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<sst xmlns="http://schemas.openxmlformats.org/spreadsheetml/2006/main" count="129" uniqueCount="105">
  <si>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</si>
  <si>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</si>
  <si>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</si>
  <si>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</si>
  <si>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</si>
  <si>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</si>
  <si>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</si>
  <si>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</si>
  <si>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</si>
  <si>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</si>
  <si>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</si>
  <si>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</si>
  <si>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</si>
  <si>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</si>
  <si>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</si>
  <si>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</si>
  <si>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</si>
  <si>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</si>
  <si>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</si>
  <si>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</si>
  <si>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</si>
  <si>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</si>
  <si>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</si>
  <si>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</si>
  <si>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</si>
  <si>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</si>
  <si>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</si>
  <si>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</si>
  <si>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</si>
  <si>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</si>
  <si>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</si>
  <si>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</si>
  <si>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</si>
  <si>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</si>
  <si>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</si>
  <si>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</si>
  <si>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</si>
  <si>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</si>
  <si>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</si>
  <si>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</si>
  <si>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</si>
  <si>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</si>
  <si>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</si>
  <si>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</si>
  <si>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</si>
  <si>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</si>
  <si>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</si>
  <si>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</si>
  <si>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</si>
  <si>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</si>
  <si>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</si>
  <si>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</si>
  <si>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</si>
  <si>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</si>
  <si>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</si>
  <si>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</si>
  <si>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</si>
  <si>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</si>
  <si>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</si>
  <si>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</si>
  <si>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</si>
  <si>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</si>
  <si>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</si>
  <si>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</si>
  <si>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</si>
  <si>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</si>
  <si>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</si>
  <si>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</si>
  <si>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</si>
  <si>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</si>
  <si>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</si>
  <si>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</si>
  <si>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</si>
  <si>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</si>
  <si>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</si>
  <si>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</si>
  <si>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</si>
  <si>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</si>
  <si>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</si>
  <si>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</si>
  <si>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</si>
  <si>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</si>
  <si>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</si>
  <si>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</si>
  <si>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</si>
  <si>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</si>
  <si>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</si>
  <si>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</si>
  <si>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</si>
  <si>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</si>
  <si>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</si>
  <si>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</si>
  <si>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</si>
  <si>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</si>
  <si>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</si>
  <si>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</si>
  <si>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С.С. Слободянюк</t>
  </si>
  <si>
    <t>В.В. Панкеєва</t>
  </si>
  <si>
    <t>18 липня 2016 року</t>
  </si>
  <si>
    <t>перше півріччя 2016 року</t>
  </si>
  <si>
    <t>Вінницький районний суд Вінницької області</t>
  </si>
  <si>
    <t xml:space="preserve">Місцезнаходження: </t>
  </si>
  <si>
    <t>21009. Вінницька область</t>
  </si>
  <si>
    <t>м. Вінниця</t>
  </si>
  <si>
    <t>вул. Вінніченка. 29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</si>
</sst>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175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342</v>
      </c>
      <c r="B16" s="88">
        <v>10822641</v>
      </c>
      <c r="C16" s="55">
        <v>1</v>
      </c>
      <c r="D16" s="88">
        <v>3234</v>
      </c>
      <c r="E16" s="56"/>
      <c r="F16" s="55">
        <v>58</v>
      </c>
      <c r="G16" s="89">
        <v>41863</v>
      </c>
      <c r="H16" s="55"/>
      <c r="I16" s="88"/>
      <c r="J16" s="55">
        <v>22</v>
      </c>
      <c r="K16" s="55"/>
      <c r="L16" s="88"/>
      <c r="M16" s="55">
        <v>161</v>
      </c>
      <c r="N16" s="88">
        <v>51708</v>
      </c>
      <c r="O16" s="55">
        <v>21</v>
      </c>
      <c r="P16" s="88">
        <v>36860</v>
      </c>
    </row>
    <row r="17" spans="1:15" ht="39.75" customHeight="1">
      <c r="A17" s="61">
        <v>3</v>
      </c>
      <c r="B17" s="61">
        <v>3</v>
      </c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&amp;L2EF56A6A&amp;CФорма № 4, Підрозділ: Вінницький районний суд Вінницької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4980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/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4980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&amp;L2EF56A6A&amp;CФорма № 4, Підрозділ: Вінницький районний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0</v>
      </c>
      <c r="F7" s="90">
        <f>SUM(F8:F20)</f>
        <v>0</v>
      </c>
      <c r="G7" s="90">
        <f>SUM(G8:G20)</f>
        <v>0</v>
      </c>
      <c r="H7" s="90">
        <f>SUM(H8:H20)</f>
        <v>4980</v>
      </c>
      <c r="I7" s="90">
        <f>SUM(I8:I20)</f>
        <v>0</v>
      </c>
      <c r="J7" s="90">
        <f>SUM(J8:J20)</f>
        <v>0</v>
      </c>
      <c r="K7" s="9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4980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>
        <v>4980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>E24-E25-E26</f>
        <v>0</v>
      </c>
      <c r="F27" s="90">
        <f>F24-F25-F26</f>
        <v>0</v>
      </c>
      <c r="G27" s="90">
        <f>G24-G25-G26</f>
        <v>0</v>
      </c>
      <c r="H27" s="90">
        <f>H24-H25-H26</f>
        <v>4980</v>
      </c>
      <c r="I27" s="90">
        <f>I24-I25-I26</f>
        <v>0</v>
      </c>
      <c r="J27" s="90">
        <f>J24-J25-J26</f>
        <v>0</v>
      </c>
      <c r="K27" s="9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/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/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/>
      <c r="D39" s="148"/>
      <c r="E39" s="148"/>
      <c r="G39" s="149" t="s">
        <v>98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5" r:id="rId1"/>
  <headerFooter>
    <oddFooter>&amp;L2EF56A6A&amp;CФорма № 4, Підрозділ: Вінницький районний суд Вінницької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99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100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101</v>
      </c>
      <c r="B19" s="198"/>
      <c r="C19" s="196" t="s">
        <v>102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103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104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&amp;L2EF56A6A&amp;C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2016-08-05T06:43:52Z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4_00128_2.2016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2EF56A6A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