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Суд\Звіти\Звіти за 2018 рік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<sst xmlns="http://schemas.openxmlformats.org/spreadsheetml/2006/main" count="6592" uniqueCount="2431">
  <si>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</si>
  <si>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</si>
  <si>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</si>
  <si>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</si>
  <si>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</si>
  <si>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</si>
  <si>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</si>
  <si>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</si>
  <si>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</si>
  <si>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</si>
  <si>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</si>
  <si>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</si>
  <si>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</si>
  <si>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</si>
  <si>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</si>
  <si>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</si>
  <si>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</si>
  <si>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</si>
  <si>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</si>
  <si>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</si>
  <si>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</si>
  <si>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</si>
  <si>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</si>
  <si>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</si>
  <si>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</si>
  <si>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</si>
  <si>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</si>
  <si>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</si>
  <si>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</si>
  <si>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</si>
  <si>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</si>
  <si>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</si>
  <si>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</si>
  <si>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</si>
  <si>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</si>
  <si>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</si>
  <si>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</si>
  <si>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</si>
  <si>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</si>
  <si>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</si>
  <si>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</si>
  <si>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</si>
  <si>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</si>
  <si>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</si>
  <si>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</si>
  <si>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</si>
  <si>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</si>
  <si>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</si>
  <si>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</si>
  <si>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</si>
  <si>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</si>
  <si>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</si>
  <si>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</si>
  <si>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</si>
  <si>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</si>
  <si>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</si>
  <si>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</si>
  <si>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</si>
  <si>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</si>
  <si>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</si>
  <si>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</si>
  <si>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</si>
  <si>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</si>
  <si>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</si>
  <si>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</si>
  <si>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</si>
  <si>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</si>
  <si>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</si>
  <si>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</si>
  <si>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</si>
  <si>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</si>
  <si>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</si>
  <si>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</si>
  <si>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</si>
  <si>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</si>
  <si>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</si>
  <si>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</si>
  <si>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</si>
  <si>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</si>
  <si>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</si>
  <si>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</si>
  <si>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</si>
  <si>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</si>
  <si>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</si>
  <si>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</si>
  <si>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</si>
  <si>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</si>
  <si>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</si>
  <si>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</si>
  <si>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</si>
  <si>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</si>
  <si>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</si>
  <si>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</si>
  <si>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</si>
  <si>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</si>
  <si>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</si>
  <si>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</si>
  <si>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</si>
  <si>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</si>
  <si>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</si>
  <si>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</si>
  <si>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</si>
  <si>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</si>
  <si>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</si>
  <si>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</si>
  <si>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</si>
  <si>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</si>
  <si>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</si>
  <si>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</si>
  <si>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</si>
  <si>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</si>
  <si>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</si>
  <si>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</si>
  <si>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</si>
  <si>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</si>
  <si>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</si>
  <si>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</si>
  <si>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</si>
  <si>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</si>
  <si>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</si>
  <si>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</si>
  <si>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</si>
  <si>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</si>
  <si>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</si>
  <si>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</si>
  <si>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</si>
  <si>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</si>
  <si>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</si>
  <si>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</si>
  <si>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</si>
  <si>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</si>
  <si>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</si>
  <si>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</si>
  <si>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</si>
  <si>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</si>
  <si>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</si>
  <si>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</si>
  <si>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</si>
  <si>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</si>
  <si>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</si>
  <si>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</si>
  <si>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</si>
  <si>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</si>
  <si>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</si>
  <si>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</si>
  <si>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</si>
  <si>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</si>
  <si>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</si>
  <si>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</si>
  <si>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</si>
  <si>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</si>
  <si>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</si>
  <si>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</si>
  <si>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</si>
  <si>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</si>
  <si>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</si>
  <si>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</si>
  <si>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</si>
  <si>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</si>
  <si>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</si>
  <si>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</si>
  <si>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</si>
  <si>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</si>
  <si>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</si>
  <si>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</si>
  <si>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</si>
  <si>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</si>
  <si>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</si>
  <si>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</si>
  <si>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</si>
  <si>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</si>
  <si>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</si>
  <si>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</si>
  <si>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</si>
  <si>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</si>
  <si>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</si>
  <si>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</si>
  <si>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</si>
  <si>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</si>
  <si>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</si>
  <si>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</si>
  <si>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</si>
  <si>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</si>
  <si>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</si>
  <si>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</si>
  <si>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</si>
  <si>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</si>
  <si>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</si>
  <si>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</si>
  <si>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</si>
  <si>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</si>
  <si>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</si>
  <si>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</si>
  <si>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</si>
  <si>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</si>
  <si>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</si>
  <si>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</si>
  <si>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</si>
  <si>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</si>
  <si>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</si>
  <si>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</si>
  <si>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</si>
  <si>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</si>
  <si>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</si>
  <si>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</si>
  <si>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</si>
  <si>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</si>
  <si>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</si>
  <si>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</si>
  <si>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</si>
  <si>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</si>
  <si>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</si>
  <si>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</si>
  <si>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</si>
  <si>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</si>
  <si>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</si>
  <si>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</si>
  <si>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</si>
  <si>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</si>
  <si>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</si>
  <si>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</si>
  <si>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</si>
  <si>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</si>
  <si>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</si>
  <si>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</si>
  <si>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</si>
  <si>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</si>
  <si>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</si>
  <si>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</si>
  <si>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</si>
  <si>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</si>
  <si>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</si>
  <si>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</si>
  <si>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</si>
  <si>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</si>
  <si>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</si>
  <si>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</si>
  <si>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</si>
  <si>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</si>
  <si>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</si>
  <si>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</si>
  <si>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</si>
  <si>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</si>
  <si>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</si>
  <si>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</si>
  <si>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</si>
  <si>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</si>
  <si>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</si>
  <si>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</si>
  <si>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</si>
  <si>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</si>
  <si>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</si>
  <si>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</si>
  <si>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</si>
  <si>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</si>
  <si>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</si>
  <si>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</si>
  <si>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</si>
  <si>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</si>
  <si>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</si>
  <si>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</si>
  <si>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</si>
  <si>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</si>
  <si>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</si>
  <si>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</si>
  <si>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</si>
  <si>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</si>
  <si>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</si>
  <si>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</si>
  <si>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</si>
  <si>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</si>
  <si>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</si>
  <si>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</si>
  <si>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</si>
  <si>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</si>
  <si>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</si>
  <si>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</si>
  <si>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</si>
  <si>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</si>
  <si>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</si>
  <si>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</si>
  <si>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</si>
  <si>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</si>
  <si>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</si>
  <si>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</si>
  <si>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</si>
  <si>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</si>
  <si>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</si>
  <si>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</si>
  <si>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</si>
  <si>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</si>
  <si>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</si>
  <si>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</si>
  <si>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</si>
  <si>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</si>
  <si>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</si>
  <si>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</si>
  <si>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</si>
  <si>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</si>
  <si>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</si>
  <si>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</si>
  <si>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</si>
  <si>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</si>
  <si>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</si>
  <si>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</si>
  <si>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</si>
  <si>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</si>
  <si>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</si>
  <si>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</si>
  <si>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</si>
  <si>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</si>
  <si>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</si>
  <si>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</si>
  <si>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</si>
  <si>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</si>
  <si>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</si>
  <si>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</si>
  <si>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</si>
  <si>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</si>
  <si>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</si>
  <si>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</si>
  <si>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</si>
  <si>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</si>
  <si>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</si>
  <si>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</si>
  <si>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</si>
  <si>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</si>
  <si>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</si>
  <si>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</si>
  <si>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</si>
  <si>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</si>
  <si>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</si>
  <si>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</si>
  <si>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</si>
  <si>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</si>
  <si>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</si>
  <si>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</si>
  <si>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</si>
  <si>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</si>
  <si>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</si>
  <si>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</si>
  <si>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</si>
  <si>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</si>
  <si>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</si>
  <si>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</si>
  <si>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</si>
  <si>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</si>
  <si>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</si>
  <si>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</si>
  <si>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</si>
  <si>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</si>
  <si>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</si>
  <si>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</si>
  <si>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</si>
  <si>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</si>
  <si>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</si>
  <si>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</si>
  <si>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</si>
  <si>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</si>
  <si>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</si>
  <si>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</si>
  <si>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</si>
  <si>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</si>
  <si>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</si>
  <si>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</si>
  <si>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</si>
  <si>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</si>
  <si>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</si>
  <si>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</si>
  <si>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</si>
  <si>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</si>
  <si>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</si>
  <si>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</si>
  <si>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</si>
  <si>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</si>
  <si>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</si>
  <si>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</si>
  <si>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</si>
  <si>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</si>
  <si>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</si>
  <si>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</si>
  <si>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</si>
  <si>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</si>
  <si>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</si>
  <si>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</si>
  <si>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</si>
  <si>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</si>
  <si>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</si>
  <si>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</si>
  <si>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</si>
  <si>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</si>
  <si>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</si>
  <si>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</si>
  <si>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</si>
  <si>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</si>
  <si>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</si>
  <si>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</si>
  <si>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</si>
  <si>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</si>
  <si>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</si>
  <si>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</si>
  <si>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</si>
  <si>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</si>
  <si>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</si>
  <si>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</si>
  <si>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</si>
  <si>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</si>
  <si>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</si>
  <si>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</si>
  <si>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</si>
  <si>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</si>
  <si>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</si>
  <si>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</si>
  <si>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</si>
  <si>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</si>
  <si>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</si>
  <si>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</si>
  <si>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</si>
  <si>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</si>
  <si>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</si>
  <si>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</si>
  <si>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</si>
  <si>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</si>
  <si>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</si>
  <si>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</si>
  <si>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</si>
  <si>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</si>
  <si>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</si>
  <si>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</si>
  <si>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</si>
  <si>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</si>
  <si>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</si>
  <si>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</si>
  <si>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</si>
  <si>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</si>
  <si>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</si>
  <si>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</si>
  <si>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</si>
  <si>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</si>
  <si>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</si>
  <si>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</si>
  <si>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</si>
  <si>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</si>
  <si>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</si>
  <si>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</si>
  <si>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</si>
  <si>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</si>
  <si>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</si>
  <si>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</si>
  <si>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</si>
  <si>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</si>
  <si>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</si>
  <si>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</si>
  <si>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</si>
  <si>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</si>
  <si>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</si>
  <si>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</si>
  <si>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</si>
  <si>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</si>
  <si>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</si>
  <si>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</si>
  <si>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</si>
  <si>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</si>
  <si>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</si>
  <si>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</si>
  <si>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</si>
  <si>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</si>
  <si>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</si>
  <si>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</si>
  <si>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</si>
  <si>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</si>
  <si>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</si>
  <si>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</si>
  <si>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</si>
  <si>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</si>
  <si>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</si>
  <si>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</si>
  <si>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</si>
  <si>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</si>
  <si>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</si>
  <si>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</si>
  <si>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</si>
  <si>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</si>
  <si>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</si>
  <si>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</si>
  <si>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</si>
  <si>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</si>
  <si>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</si>
  <si>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</si>
  <si>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</si>
  <si>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</si>
  <si>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</si>
  <si>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</si>
  <si>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</si>
  <si>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</si>
  <si>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</si>
  <si>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</si>
  <si>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</si>
  <si>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</si>
  <si>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</si>
  <si>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</si>
  <si>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</si>
  <si>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</si>
  <si>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</si>
  <si>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</si>
  <si>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</si>
  <si>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</si>
  <si>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</si>
  <si>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</si>
  <si>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</si>
  <si>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</si>
  <si>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</si>
  <si>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</si>
  <si>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</si>
  <si>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</si>
  <si>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</si>
  <si>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</si>
  <si>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</si>
  <si>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</si>
  <si>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</si>
  <si>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</si>
  <si>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</si>
  <si>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</si>
  <si>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</si>
  <si>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</si>
  <si>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</si>
  <si>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</si>
  <si>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</si>
  <si>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</si>
  <si>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</si>
  <si>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</si>
  <si>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</si>
  <si>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</si>
  <si>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</si>
  <si>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</si>
  <si>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</si>
  <si>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</si>
  <si>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</si>
  <si>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</si>
  <si>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</si>
  <si>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</si>
  <si>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</si>
  <si>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</si>
  <si>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</si>
  <si>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</si>
  <si>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</si>
  <si>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</si>
  <si>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</si>
  <si>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</si>
  <si>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</si>
  <si>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</si>
  <si>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</si>
  <si>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</si>
  <si>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</si>
  <si>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</si>
  <si>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</si>
  <si>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</si>
  <si>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</si>
  <si>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</si>
  <si>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</si>
  <si>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</si>
  <si>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</si>
  <si>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</si>
  <si>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</si>
  <si>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</si>
  <si>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</si>
  <si>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</si>
  <si>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</si>
  <si>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</si>
  <si>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</si>
  <si>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</si>
  <si>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</si>
  <si>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</si>
  <si>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</si>
  <si>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</si>
  <si>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</si>
  <si>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</si>
  <si>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</si>
  <si>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</si>
  <si>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</si>
  <si>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</si>
  <si>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</si>
  <si>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</si>
  <si>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</si>
  <si>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</si>
  <si>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</si>
  <si>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</si>
  <si>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</si>
  <si>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</si>
  <si>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</si>
  <si>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</si>
  <si>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</si>
  <si>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</si>
  <si>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</si>
  <si>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</si>
  <si>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</si>
  <si>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</si>
  <si>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</si>
  <si>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</si>
  <si>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</si>
  <si>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</si>
  <si>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</si>
  <si>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</si>
  <si>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</si>
  <si>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</si>
  <si>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</si>
  <si>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</si>
  <si>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</si>
  <si>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</si>
  <si>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</si>
  <si>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</si>
  <si>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</si>
  <si>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</si>
  <si>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</si>
  <si>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</si>
  <si>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</si>
  <si>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</si>
  <si>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</si>
  <si>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</si>
  <si>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</si>
  <si>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</si>
  <si>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</si>
  <si>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</si>
  <si>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</si>
  <si>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</si>
  <si>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</si>
  <si>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</si>
  <si>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</si>
  <si>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</si>
  <si>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</si>
  <si>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</si>
  <si>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</si>
  <si>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</si>
  <si>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</si>
  <si>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</si>
  <si>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</si>
  <si>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</si>
  <si>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</si>
  <si>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</si>
  <si>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</si>
  <si>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</si>
  <si>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</si>
  <si>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</si>
  <si>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</si>
  <si>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</si>
  <si>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</si>
  <si>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</si>
  <si>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</si>
  <si>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</si>
  <si>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</si>
  <si>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</si>
  <si>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</si>
  <si>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</si>
  <si>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</si>
  <si>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</si>
  <si>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</si>
  <si>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</si>
  <si>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</si>
  <si>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</si>
  <si>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</si>
  <si>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</si>
  <si>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</si>
  <si>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</si>
  <si>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</si>
  <si>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</si>
  <si>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</si>
  <si>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</si>
  <si>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</si>
  <si>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</si>
  <si>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</si>
  <si>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</si>
  <si>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</si>
  <si>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</si>
  <si>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</si>
  <si>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</si>
  <si>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</si>
  <si>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</si>
  <si>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</si>
  <si>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</si>
  <si>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</si>
  <si>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</si>
  <si>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</si>
  <si>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</si>
  <si>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</si>
  <si>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</si>
  <si>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</si>
  <si>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</si>
  <si>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</si>
  <si>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</si>
  <si>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</si>
  <si>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</si>
  <si>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</si>
  <si>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</si>
  <si>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</si>
  <si>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</si>
  <si>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</si>
  <si>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</si>
  <si>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</si>
  <si>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</si>
  <si>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</si>
  <si>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</si>
  <si>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</si>
  <si>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</si>
  <si>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</si>
  <si>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</si>
  <si>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</si>
  <si>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</si>
  <si>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</si>
  <si>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</si>
  <si>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</si>
  <si>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</si>
  <si>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</si>
  <si>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</si>
  <si>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</si>
  <si>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</si>
  <si>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</si>
  <si>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</si>
  <si>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</si>
  <si>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</si>
  <si>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</si>
  <si>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</si>
  <si>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</si>
  <si>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</si>
  <si>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</si>
  <si>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</si>
  <si>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</si>
  <si>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</si>
  <si>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</si>
  <si>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</si>
  <si>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</si>
  <si>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</si>
  <si>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</si>
  <si>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</si>
  <si>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</si>
  <si>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</si>
  <si>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</si>
  <si>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</si>
  <si>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</si>
  <si>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</si>
  <si>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</si>
  <si>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</si>
  <si>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</si>
  <si>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</si>
  <si>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</si>
  <si>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</si>
  <si>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</si>
  <si>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</si>
  <si>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</si>
  <si>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</si>
  <si>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</si>
  <si>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</si>
  <si>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</si>
  <si>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</si>
  <si>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</si>
  <si>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</si>
  <si>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</si>
  <si>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</si>
  <si>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</si>
  <si>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</si>
  <si>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</si>
  <si>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</si>
  <si>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</si>
  <si>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</si>
  <si>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</si>
  <si>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</si>
  <si>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</si>
  <si>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</si>
  <si>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</si>
  <si>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</si>
  <si>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</si>
  <si>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</si>
  <si>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</si>
  <si>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</si>
  <si>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</si>
  <si>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</si>
  <si>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</si>
  <si>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</si>
  <si>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</si>
  <si>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</si>
  <si>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</si>
  <si>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</si>
  <si>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</si>
  <si>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</si>
  <si>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</si>
  <si>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</si>
  <si>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</si>
  <si>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</si>
  <si>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</si>
  <si>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</si>
  <si>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</si>
  <si>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</si>
  <si>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</si>
  <si>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</si>
  <si>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</si>
  <si>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</si>
  <si>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</si>
  <si>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</si>
  <si>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</si>
  <si>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</si>
  <si>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</si>
  <si>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</si>
  <si>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</si>
  <si>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</si>
  <si>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</si>
  <si>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</si>
  <si>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</si>
  <si>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</si>
  <si>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</si>
  <si>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</si>
  <si>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</si>
  <si>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</si>
  <si>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</si>
  <si>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</si>
  <si>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</si>
  <si>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</si>
  <si>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</si>
  <si>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</si>
  <si>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</si>
  <si>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</si>
  <si>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</si>
  <si>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</si>
  <si>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</si>
  <si>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</si>
  <si>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</si>
  <si>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</si>
  <si>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</si>
  <si>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</si>
  <si>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</si>
  <si>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</si>
  <si>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</si>
  <si>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</si>
  <si>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</si>
  <si>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</si>
  <si>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</si>
  <si>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</si>
  <si>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</si>
  <si>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</si>
  <si>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</si>
  <si>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</si>
  <si>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</si>
  <si>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</si>
  <si>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</si>
  <si>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</si>
  <si>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</si>
  <si>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</si>
  <si>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</si>
  <si>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</si>
  <si>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</si>
  <si>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</si>
  <si>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</si>
  <si>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</si>
  <si>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</si>
  <si>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</si>
  <si>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</si>
  <si>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</si>
  <si>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</si>
  <si>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</si>
  <si>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</si>
  <si>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</si>
  <si>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</si>
  <si>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</si>
  <si>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</si>
  <si>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</si>
  <si>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</si>
  <si>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</si>
  <si>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</si>
  <si>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</si>
  <si>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</si>
  <si>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</si>
  <si>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</si>
  <si>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</si>
  <si>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</si>
  <si>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</si>
  <si>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</si>
  <si>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</si>
  <si>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</si>
  <si>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</si>
  <si>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</si>
  <si>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</si>
  <si>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</si>
  <si>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</si>
  <si>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</si>
  <si>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</si>
  <si>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</si>
  <si>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</si>
  <si>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</si>
  <si>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</si>
  <si>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</si>
  <si>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</si>
  <si>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</si>
  <si>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</si>
  <si>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</si>
  <si>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</si>
  <si>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</si>
  <si>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</si>
  <si>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</si>
  <si>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</si>
  <si>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</si>
  <si>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</si>
  <si>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</si>
  <si>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</si>
  <si>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</si>
  <si>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</si>
  <si>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</si>
  <si>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</si>
  <si>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</si>
  <si>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</si>
  <si>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</si>
  <si>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</si>
  <si>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</si>
  <si>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</si>
  <si>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</si>
  <si>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</si>
  <si>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</si>
  <si>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</si>
  <si>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</si>
  <si>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</si>
  <si>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</si>
  <si>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</si>
  <si>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</si>
  <si>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</si>
  <si>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</si>
  <si>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</si>
  <si>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</si>
  <si>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</si>
  <si>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</si>
  <si>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</si>
  <si>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</si>
  <si>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</si>
  <si>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</si>
  <si>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</si>
  <si>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</si>
  <si>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</si>
  <si>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</si>
  <si>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</si>
  <si>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</si>
  <si>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</si>
  <si>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</si>
  <si>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</si>
  <si>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</si>
  <si>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</si>
  <si>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</si>
  <si>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</si>
  <si>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</si>
  <si>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</si>
  <si>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</si>
  <si>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</si>
  <si>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</si>
  <si>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</si>
  <si>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</si>
  <si>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</si>
  <si>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</si>
  <si>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</si>
  <si>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</si>
  <si>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</si>
  <si>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</si>
  <si>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</si>
  <si>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</si>
  <si>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</si>
  <si>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</si>
  <si>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</si>
  <si>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</si>
  <si>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</si>
  <si>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</si>
  <si>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</si>
  <si>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</si>
  <si>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</si>
  <si>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</si>
  <si>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</si>
  <si>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</si>
  <si>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</si>
  <si>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</si>
  <si>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</si>
  <si>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</si>
  <si>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</si>
  <si>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</si>
  <si>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</si>
  <si>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</si>
  <si>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</si>
  <si>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</si>
  <si>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</si>
  <si>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</si>
  <si>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</si>
  <si>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</si>
  <si>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</si>
  <si>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</si>
  <si>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</si>
  <si>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</si>
  <si>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</si>
  <si>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</si>
  <si>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</si>
  <si>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</si>
  <si>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</si>
  <si>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</si>
  <si>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</si>
  <si>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</si>
  <si>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</si>
  <si>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</si>
  <si>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</si>
  <si>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</si>
  <si>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</si>
  <si>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</si>
  <si>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</si>
  <si>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</si>
  <si>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</si>
  <si>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</si>
  <si>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</si>
  <si>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</si>
  <si>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</si>
  <si>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</si>
  <si>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</si>
  <si>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</si>
  <si>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</si>
  <si>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</si>
  <si>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</si>
  <si>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</si>
  <si>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</si>
  <si>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</si>
  <si>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</si>
  <si>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</si>
  <si>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</si>
  <si>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</si>
  <si>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</si>
  <si>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</si>
  <si>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</si>
  <si>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</si>
  <si>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</si>
  <si>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</si>
  <si>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</si>
  <si>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</si>
  <si>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</si>
  <si>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</si>
  <si>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</si>
  <si>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</si>
  <si>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</si>
  <si>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</si>
  <si>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</si>
  <si>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</si>
  <si>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</si>
  <si>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</si>
  <si>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</si>
  <si>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</si>
  <si>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</si>
  <si>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</si>
  <si>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</si>
  <si>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</si>
  <si>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</si>
  <si>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</si>
  <si>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</si>
  <si>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</si>
  <si>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</si>
  <si>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</si>
  <si>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</si>
  <si>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</si>
  <si>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</si>
  <si>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</si>
  <si>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</si>
  <si>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</si>
  <si>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</si>
  <si>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</si>
  <si>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</si>
  <si>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</si>
  <si>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</si>
  <si>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</si>
  <si>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</si>
  <si>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</si>
  <si>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</si>
  <si>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</si>
  <si>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</si>
  <si>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</si>
  <si>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</si>
  <si>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</si>
  <si>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</si>
  <si>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</si>
  <si>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</si>
  <si>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</si>
  <si>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</si>
  <si>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</si>
  <si>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</si>
  <si>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</si>
  <si>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</si>
  <si>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</si>
  <si>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</si>
  <si>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</si>
  <si>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</si>
  <si>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</si>
  <si>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</si>
  <si>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</si>
  <si>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</si>
  <si>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</si>
  <si>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</si>
  <si>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</si>
  <si>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</si>
  <si>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</si>
  <si>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</si>
  <si>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</si>
  <si>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</si>
  <si>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</si>
  <si>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</si>
  <si>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</si>
  <si>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</si>
  <si>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</si>
  <si>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</si>
  <si>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</si>
  <si>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</si>
  <si>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</si>
  <si>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</si>
  <si>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</si>
  <si>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</si>
  <si>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</si>
  <si>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</si>
  <si>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</si>
  <si>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</si>
  <si>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</si>
  <si>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</si>
  <si>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</si>
  <si>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</si>
  <si>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</si>
  <si>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</si>
  <si>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</si>
  <si>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</si>
  <si>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</si>
  <si>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</si>
  <si>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</si>
  <si>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</si>
  <si>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</si>
  <si>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</si>
  <si>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</si>
  <si>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</si>
  <si>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</si>
  <si>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</si>
  <si>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</si>
  <si>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</si>
  <si>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</si>
  <si>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</si>
  <si>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</si>
  <si>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</si>
  <si>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</si>
  <si>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</si>
  <si>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</si>
  <si>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</si>
  <si>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</si>
  <si>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</si>
  <si>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</si>
  <si>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</si>
  <si>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</si>
  <si>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</si>
  <si>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</si>
  <si>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</si>
  <si>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</si>
  <si>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</si>
  <si>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</si>
  <si>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</si>
  <si>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</si>
  <si>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</si>
  <si>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</si>
  <si>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</si>
  <si>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</si>
  <si>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</si>
  <si>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</si>
  <si>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</si>
  <si>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</si>
  <si>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</si>
  <si>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</si>
  <si>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</si>
  <si>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</si>
  <si>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</si>
  <si>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</si>
  <si>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</si>
  <si>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</si>
  <si>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</si>
  <si>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</si>
  <si>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</si>
  <si>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</si>
  <si>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</si>
  <si>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</si>
  <si>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</si>
  <si>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</si>
  <si>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</si>
  <si>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</si>
  <si>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</si>
  <si>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</si>
  <si>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</si>
  <si>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</si>
  <si>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</si>
  <si>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</si>
  <si>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</si>
  <si>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</si>
  <si>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</si>
  <si>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</si>
  <si>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</si>
  <si>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</si>
  <si>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</si>
  <si>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</si>
  <si>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</si>
  <si>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</si>
  <si>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</si>
  <si>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</si>
  <si>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</si>
  <si>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</si>
  <si>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</si>
  <si>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</si>
  <si>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</si>
  <si>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</si>
  <si>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</si>
  <si>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</si>
  <si>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</si>
  <si>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</si>
  <si>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</si>
  <si>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</si>
  <si>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</si>
  <si>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</si>
  <si>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</si>
  <si>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</si>
  <si>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</si>
  <si>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</si>
  <si>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</si>
  <si>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</si>
  <si>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</si>
  <si>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</si>
  <si>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</si>
  <si>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</si>
  <si>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</si>
  <si>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</si>
  <si>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</si>
  <si>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</si>
  <si>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</si>
  <si>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</si>
  <si>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</si>
  <si>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</si>
  <si>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</si>
  <si>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</si>
  <si>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</si>
  <si>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</si>
  <si>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</si>
  <si>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</si>
  <si>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</si>
  <si>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</si>
  <si>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</si>
  <si>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</si>
  <si>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</si>
  <si>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</si>
  <si>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</si>
  <si>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</si>
  <si>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</si>
  <si>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</si>
  <si>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</si>
  <si>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</si>
  <si>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</si>
  <si>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</si>
  <si>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</si>
  <si>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</si>
  <si>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</si>
  <si>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</si>
  <si>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</si>
  <si>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</si>
  <si>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</si>
  <si>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</si>
  <si>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</si>
  <si>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</si>
  <si>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</si>
  <si>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</si>
  <si>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</si>
  <si>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</si>
  <si>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</si>
  <si>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</si>
  <si>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</si>
  <si>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</si>
  <si>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</si>
  <si>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</si>
  <si>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</si>
  <si>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</si>
  <si>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</si>
  <si>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</si>
  <si>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</si>
  <si>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</si>
  <si>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</si>
  <si>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</si>
  <si>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</si>
  <si>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</si>
  <si>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</si>
  <si>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</si>
  <si>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</si>
  <si>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</si>
  <si>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</si>
  <si>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</si>
  <si>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</si>
  <si>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</si>
  <si>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</si>
  <si>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</si>
  <si>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</si>
  <si>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</si>
  <si>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</si>
  <si>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</si>
  <si>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</si>
  <si>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</si>
  <si>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</si>
  <si>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</si>
  <si>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</si>
  <si>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</si>
  <si>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</si>
  <si>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</si>
  <si>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</si>
  <si>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</si>
  <si>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</si>
  <si>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</si>
  <si>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</si>
  <si>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</si>
  <si>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</si>
  <si>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</si>
  <si>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</si>
  <si>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</si>
  <si>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</si>
  <si>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</si>
  <si>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</si>
  <si>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</si>
  <si>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</si>
  <si>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</si>
  <si>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</si>
  <si>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</si>
  <si>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</si>
  <si>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</si>
  <si>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</si>
  <si>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</si>
  <si>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</si>
  <si>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</si>
  <si>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</si>
  <si>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</si>
  <si>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</si>
  <si>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</si>
  <si>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</si>
  <si>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</si>
  <si>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</si>
  <si>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</si>
  <si>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</si>
  <si>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</si>
  <si>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</si>
  <si>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</si>
  <si>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</si>
  <si>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</si>
  <si>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</si>
  <si>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</si>
  <si>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</si>
  <si>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</si>
  <si>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</si>
  <si>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</si>
  <si>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</si>
  <si>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</si>
  <si>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</si>
  <si>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</si>
  <si>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</si>
  <si>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</si>
  <si>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</si>
  <si>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</si>
  <si>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</si>
  <si>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</si>
  <si>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</si>
  <si>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</si>
  <si>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</si>
  <si>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</si>
  <si>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</si>
  <si>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</si>
  <si>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</si>
  <si>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</si>
  <si>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</si>
  <si>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</si>
  <si>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</si>
  <si>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</si>
  <si>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</si>
  <si>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</si>
  <si>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</si>
  <si>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</si>
  <si>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</si>
  <si>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</si>
  <si>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</si>
  <si>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</si>
  <si>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</si>
  <si>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</si>
  <si>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</si>
  <si>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</si>
  <si>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</si>
  <si>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</si>
  <si>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</si>
  <si>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</si>
  <si>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</si>
  <si>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</si>
  <si>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</si>
  <si>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</si>
  <si>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</si>
  <si>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</si>
  <si>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</si>
  <si>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</si>
  <si>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</si>
  <si>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</si>
  <si>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</si>
  <si>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</si>
  <si>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</si>
  <si>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</si>
  <si>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</si>
  <si>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</si>
  <si>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</si>
  <si>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</si>
  <si>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</si>
  <si>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</si>
  <si>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</si>
  <si>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</si>
  <si>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</si>
  <si>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</si>
  <si>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</si>
  <si>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</si>
  <si>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</si>
  <si>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</si>
  <si>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</si>
  <si>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</si>
  <si>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</si>
  <si>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</si>
  <si>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</si>
  <si>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</si>
  <si>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</si>
  <si>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</si>
  <si>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</si>
  <si>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</si>
  <si>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</si>
  <si>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</si>
  <si>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</si>
  <si>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</si>
  <si>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</si>
  <si>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</si>
  <si>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</si>
  <si>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</si>
  <si>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</si>
  <si>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</si>
  <si>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</si>
  <si>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</si>
  <si>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</si>
  <si>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</si>
  <si>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</si>
  <si>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</si>
  <si>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</si>
  <si>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</si>
  <si>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</si>
  <si>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</si>
  <si>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</si>
  <si>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</si>
  <si>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</si>
  <si>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</si>
  <si>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</si>
  <si>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</si>
  <si>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</si>
  <si>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</si>
  <si>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</si>
  <si>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</si>
  <si>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</si>
  <si>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</si>
  <si>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</si>
  <si>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</si>
  <si>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</si>
  <si>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</si>
  <si>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</si>
  <si>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</si>
  <si>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</si>
  <si>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</si>
  <si>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</si>
  <si>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</si>
  <si>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</si>
  <si>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</si>
  <si>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</si>
  <si>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</si>
  <si>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</si>
  <si>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</si>
  <si>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</si>
  <si>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</si>
  <si>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</si>
  <si>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</si>
  <si>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</si>
  <si>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</si>
  <si>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</si>
  <si>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</si>
  <si>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</si>
  <si>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</si>
  <si>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</si>
  <si>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</si>
  <si>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</si>
  <si>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</si>
  <si>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</si>
  <si>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</si>
  <si>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</si>
  <si>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</si>
  <si>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</si>
  <si>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</si>
  <si>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</si>
  <si>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</si>
  <si>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</si>
  <si>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</si>
  <si>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</si>
  <si>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</si>
  <si>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</si>
  <si>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</si>
  <si>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</si>
  <si>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</si>
  <si>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</si>
  <si>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</si>
  <si>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</si>
  <si>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</si>
  <si>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</si>
  <si>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</si>
  <si>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</si>
  <si>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</si>
  <si>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</si>
  <si>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</si>
  <si>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</si>
  <si>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</si>
  <si>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</si>
  <si>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</si>
  <si>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</si>
  <si>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</si>
  <si>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</si>
  <si>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</si>
  <si>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</si>
  <si>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</si>
  <si>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</si>
  <si>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</si>
  <si>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</si>
  <si>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</si>
  <si>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</si>
  <si>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</si>
  <si>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</si>
  <si>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</si>
  <si>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</si>
  <si>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</si>
  <si>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</si>
  <si>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</si>
  <si>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</si>
  <si>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</si>
  <si>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</si>
  <si>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</si>
  <si>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</si>
  <si>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</si>
  <si>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</si>
  <si>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</si>
  <si>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</si>
  <si>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</si>
  <si>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</si>
  <si>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</si>
  <si>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</si>
  <si>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</si>
  <si>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</si>
  <si>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</si>
  <si>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</si>
  <si>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</si>
  <si>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</si>
  <si>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</si>
  <si>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</si>
  <si>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</si>
  <si>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</si>
  <si>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</si>
  <si>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</si>
  <si>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</si>
  <si>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</si>
  <si>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</si>
  <si>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</si>
  <si>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</si>
  <si>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</si>
  <si>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</si>
  <si>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</si>
  <si>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</si>
  <si>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</si>
  <si>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</si>
  <si>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</si>
  <si>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</si>
  <si>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</si>
  <si>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</si>
  <si>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</si>
  <si>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</si>
  <si>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</si>
  <si>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</si>
  <si>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</si>
  <si>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</si>
  <si>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</si>
  <si>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</si>
  <si>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</si>
  <si>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</si>
  <si>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</si>
  <si>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</si>
  <si>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</si>
  <si>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</si>
  <si>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</si>
  <si>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</si>
  <si>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</si>
  <si>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</si>
  <si>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</si>
  <si>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</si>
  <si>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</si>
  <si>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</si>
  <si>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</si>
  <si>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</si>
  <si>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</si>
  <si>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</si>
  <si>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</si>
  <si>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</si>
  <si>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</si>
  <si>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</si>
  <si>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</si>
  <si>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</si>
  <si>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</si>
  <si>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</si>
  <si>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</si>
  <si>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</si>
  <si>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</si>
  <si>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</si>
  <si>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</si>
  <si>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</si>
  <si>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</si>
  <si>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</si>
  <si>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</si>
  <si>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</si>
  <si>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</si>
  <si>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</si>
  <si>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</si>
  <si>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</si>
  <si>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</si>
  <si>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</si>
  <si>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</si>
  <si>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</si>
  <si>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</si>
  <si>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</si>
  <si>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</si>
  <si>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</si>
  <si>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</si>
  <si>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</si>
  <si>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</si>
  <si>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</si>
  <si>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</si>
  <si>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</si>
  <si>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</si>
  <si>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</si>
  <si>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</si>
  <si>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</si>
  <si>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</si>
  <si>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</si>
  <si>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</si>
  <si>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</si>
  <si>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</si>
  <si>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</si>
  <si>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</si>
  <si>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</si>
  <si>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</si>
  <si>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</si>
  <si>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</si>
  <si>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</si>
  <si>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</si>
  <si>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</si>
  <si>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</si>
  <si>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</si>
  <si>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</si>
  <si>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</si>
  <si>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</si>
  <si>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</si>
  <si>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</si>
  <si>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</si>
  <si>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</si>
  <si>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</si>
  <si>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</si>
  <si>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</si>
  <si>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</si>
  <si>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</si>
  <si>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</si>
  <si>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</si>
  <si>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</si>
  <si>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</si>
  <si>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</si>
  <si>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</si>
  <si>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</si>
  <si>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</si>
  <si>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</si>
  <si>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</si>
  <si>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</si>
  <si>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</si>
  <si>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</si>
  <si>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</si>
  <si>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</si>
  <si>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</si>
  <si>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</si>
  <si>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</si>
  <si>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</si>
  <si>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</si>
  <si>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</si>
  <si>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</si>
  <si>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</si>
  <si>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</si>
  <si>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</si>
  <si>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</si>
  <si>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</si>
  <si>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</si>
  <si>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</si>
  <si>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</si>
  <si>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</si>
  <si>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</si>
  <si>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</si>
  <si>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</si>
  <si>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</si>
  <si>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</si>
  <si>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</si>
  <si>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</si>
  <si>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</si>
  <si>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</si>
  <si>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</si>
  <si>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</si>
  <si>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</si>
  <si>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</si>
  <si>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</si>
  <si>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</si>
  <si>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</si>
  <si>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</si>
  <si>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</si>
  <si>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</si>
  <si>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</si>
  <si>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</si>
  <si>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</si>
  <si>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</si>
  <si>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</si>
  <si>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</si>
  <si>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</si>
  <si>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</si>
  <si>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</si>
  <si>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</si>
  <si>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</si>
  <si>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</si>
  <si>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</si>
  <si>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</si>
  <si>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</si>
  <si>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</si>
  <si>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</si>
  <si>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</si>
  <si>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</si>
  <si>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</si>
  <si>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</si>
  <si>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</si>
  <si>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</si>
  <si>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</si>
  <si>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</si>
  <si>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</si>
  <si>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</si>
  <si>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</si>
  <si>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</si>
  <si>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</si>
  <si>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</si>
  <si>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</si>
  <si>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</si>
  <si>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</si>
  <si>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</si>
  <si>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</si>
  <si>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</si>
  <si>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</si>
  <si>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</si>
  <si>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</si>
  <si>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</si>
  <si>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</si>
  <si>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</si>
  <si>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</si>
  <si>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</si>
  <si>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</si>
  <si>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</si>
  <si>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</si>
  <si>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</si>
  <si>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</si>
  <si>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</si>
  <si>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</si>
  <si>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</si>
  <si>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</si>
  <si>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</si>
  <si>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</si>
  <si>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</si>
  <si>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</si>
  <si>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</si>
  <si>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</si>
  <si>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</si>
  <si>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</si>
  <si>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</si>
  <si>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</si>
  <si>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</si>
  <si>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</si>
  <si>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</si>
  <si>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</si>
  <si>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</si>
  <si>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</si>
  <si>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</si>
  <si>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</si>
  <si>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</si>
  <si>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</si>
  <si>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</si>
  <si>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</si>
  <si>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</si>
  <si>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</si>
  <si>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</si>
  <si>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</si>
  <si>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</si>
  <si>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</si>
  <si>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</si>
  <si>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</si>
  <si>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</si>
  <si>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</si>
  <si>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</si>
  <si>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</si>
  <si>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</si>
  <si>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</si>
  <si>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</si>
  <si>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</si>
  <si>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</si>
  <si>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</si>
  <si>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</si>
  <si>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</si>
  <si>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</si>
  <si>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</si>
  <si>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</si>
  <si>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</si>
  <si>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</si>
  <si>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</si>
  <si>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</si>
  <si>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</si>
  <si>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</si>
  <si>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</si>
  <si>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</si>
  <si>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</si>
  <si>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</si>
  <si>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</si>
  <si>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</si>
  <si>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</si>
  <si>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</si>
  <si>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</si>
  <si>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</si>
  <si>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</si>
  <si>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</si>
  <si>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</si>
  <si>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</si>
  <si>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</si>
  <si>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</si>
  <si>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</si>
  <si>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</si>
  <si>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</si>
  <si>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</si>
  <si>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</si>
  <si>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</si>
  <si>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</si>
  <si>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</si>
  <si>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</si>
  <si>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</si>
  <si>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</si>
  <si>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</si>
  <si>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</si>
  <si>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</si>
  <si>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</si>
  <si>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</si>
  <si>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</si>
  <si>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</si>
  <si>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</si>
  <si>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</si>
  <si>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</si>
  <si>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</si>
  <si>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</si>
  <si>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</si>
  <si>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</si>
  <si>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</si>
  <si>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</si>
  <si>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</si>
  <si>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</si>
  <si>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</si>
  <si>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</si>
  <si>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</si>
  <si>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</si>
  <si>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</si>
  <si>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</si>
  <si>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</si>
  <si>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</si>
  <si>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</si>
  <si>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</si>
  <si>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</si>
  <si>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</si>
  <si>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</si>
  <si>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</si>
  <si>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</si>
  <si>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</si>
  <si>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</si>
  <si>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</si>
  <si>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</si>
  <si>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</si>
  <si>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</si>
  <si>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</si>
  <si>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</si>
  <si>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</si>
  <si>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</si>
  <si>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</si>
  <si>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</si>
  <si>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</si>
  <si>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</si>
  <si>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</si>
  <si>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</si>
  <si>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</si>
  <si>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</si>
  <si>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</si>
  <si>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</si>
  <si>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</si>
  <si>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</si>
  <si>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</si>
  <si>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</si>
  <si>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</si>
  <si>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</si>
  <si>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</si>
  <si>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</si>
  <si>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</si>
  <si>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</si>
  <si>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</si>
  <si>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</si>
  <si>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</si>
  <si>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</si>
  <si>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</si>
  <si>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</si>
  <si>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</si>
  <si>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</si>
  <si>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</si>
  <si>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</si>
  <si>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</si>
  <si>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</si>
  <si>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</si>
  <si>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</si>
  <si>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</si>
  <si>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</si>
  <si>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</si>
  <si>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</si>
  <si>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</si>
  <si>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</si>
  <si>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</si>
  <si>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</si>
  <si>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</si>
  <si>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</si>
  <si>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</si>
  <si>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</si>
  <si>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</si>
  <si>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</si>
  <si>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</si>
  <si>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</si>
  <si>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</si>
  <si>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</si>
  <si>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</si>
  <si>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</si>
  <si>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</si>
  <si>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</si>
  <si>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</si>
  <si>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</si>
  <si>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</si>
  <si>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</si>
  <si>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</si>
  <si>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</si>
  <si>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</si>
  <si>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</si>
  <si>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</si>
  <si>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</si>
  <si>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</si>
  <si>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</si>
  <si>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</si>
  <si>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</si>
  <si>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</si>
  <si>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</si>
  <si>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</si>
  <si>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</si>
  <si>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</si>
  <si>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</si>
  <si>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</si>
  <si>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</si>
  <si>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</si>
  <si>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</si>
  <si>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</si>
  <si>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</si>
  <si>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</si>
  <si>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</si>
  <si>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</si>
  <si>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</si>
  <si>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</si>
  <si>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</si>
  <si>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</si>
  <si>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</si>
  <si>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</si>
  <si>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</si>
  <si>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</si>
  <si>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</si>
  <si>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</si>
  <si>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</si>
  <si>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</si>
  <si>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</si>
  <si>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</si>
  <si>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</si>
  <si>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</si>
  <si>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</si>
  <si>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</si>
  <si>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</si>
  <si>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</si>
  <si>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</si>
  <si>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</si>
  <si>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</si>
  <si>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</si>
  <si>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</si>
  <si>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</si>
  <si>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</si>
  <si>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</si>
  <si>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</si>
  <si>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</si>
  <si>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</si>
  <si>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</si>
  <si>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</si>
  <si>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</si>
  <si>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</si>
  <si>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</si>
  <si>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</si>
  <si>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</si>
  <si>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</si>
  <si>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</si>
  <si>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</si>
  <si>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</si>
  <si>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</si>
  <si>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</si>
  <si>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</si>
  <si>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</si>
  <si>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</si>
  <si>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</si>
  <si>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</si>
  <si>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</si>
  <si>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</si>
  <si>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</si>
  <si>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</si>
  <si>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</si>
  <si>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</si>
  <si>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</si>
  <si>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</si>
  <si>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</si>
  <si>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</si>
  <si>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</si>
  <si>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</si>
  <si>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</si>
  <si>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</si>
  <si>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</si>
  <si>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</si>
  <si>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</si>
  <si>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</si>
  <si>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</si>
  <si>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</si>
  <si>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</si>
  <si>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</si>
  <si>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</si>
  <si>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</si>
  <si>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</si>
  <si>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</si>
  <si>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</si>
  <si>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</si>
  <si>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</si>
  <si>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</si>
  <si>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</si>
  <si>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</si>
  <si>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</si>
  <si>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</si>
  <si>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</si>
  <si>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</si>
  <si>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</si>
  <si>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</si>
  <si>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</si>
  <si>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</si>
  <si>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</si>
  <si>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</si>
  <si>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</si>
  <si>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</si>
  <si>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</si>
  <si>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</si>
  <si>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</si>
  <si>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</si>
  <si>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</si>
  <si>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</si>
  <si>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</si>
  <si>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</si>
  <si>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</si>
  <si>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</si>
  <si>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</si>
  <si>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</si>
  <si>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</si>
  <si>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</si>
  <si>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</si>
  <si>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</si>
  <si>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</si>
  <si>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</si>
  <si>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</si>
  <si>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</si>
  <si>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</si>
  <si>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</si>
  <si>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</si>
  <si>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</si>
  <si>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</si>
  <si>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</si>
  <si>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</si>
  <si>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</si>
  <si>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</si>
  <si>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</si>
  <si>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</si>
  <si>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</si>
  <si>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</si>
  <si>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</si>
  <si>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</si>
  <si>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</si>
  <si>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</si>
  <si>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</si>
  <si>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</si>
  <si>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</si>
  <si>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</si>
  <si>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</si>
  <si>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</si>
  <si>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</si>
  <si>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</si>
  <si>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</si>
  <si>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</si>
  <si>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</si>
  <si>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</si>
  <si>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</si>
  <si>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</si>
  <si>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</si>
  <si>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</si>
  <si>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</si>
  <si>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</si>
  <si>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</si>
  <si>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</si>
  <si>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</si>
  <si>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</si>
  <si>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</si>
  <si>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</si>
  <si>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</si>
  <si>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</si>
  <si>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</si>
  <si>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</si>
  <si>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</si>
  <si>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</si>
  <si>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</si>
  <si>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</si>
  <si>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</si>
  <si>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</si>
  <si>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</si>
  <si>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</si>
  <si>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</si>
  <si>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</si>
  <si>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</si>
  <si>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</si>
  <si>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</si>
  <si>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</si>
  <si>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</si>
  <si>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</si>
  <si>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</si>
  <si>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</si>
  <si>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</si>
  <si>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</si>
  <si>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</si>
  <si>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</si>
  <si>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</si>
  <si>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</si>
  <si>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</si>
  <si>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</si>
  <si>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</si>
  <si>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</si>
  <si>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</si>
  <si>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</si>
  <si>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</si>
  <si>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</si>
  <si>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</si>
  <si>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</si>
  <si>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</si>
  <si>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</si>
  <si>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</si>
  <si>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</si>
  <si>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</si>
  <si>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</si>
  <si>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</si>
  <si>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</si>
  <si>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</si>
  <si>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</si>
  <si>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</si>
  <si>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</si>
  <si>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</si>
  <si>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</si>
  <si>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</si>
  <si>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</si>
  <si>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</si>
  <si>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</si>
  <si>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</si>
  <si>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</si>
  <si>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</si>
  <si>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</si>
  <si>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</si>
  <si>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</si>
  <si>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</si>
  <si>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</si>
  <si>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</si>
  <si>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</si>
  <si>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</si>
  <si>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</si>
  <si>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</si>
  <si>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</si>
  <si>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</si>
  <si>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</si>
  <si>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</si>
  <si>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</si>
  <si>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</si>
  <si>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</si>
  <si>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</si>
  <si>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</si>
  <si>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</si>
  <si>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</si>
  <si>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</si>
  <si>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</si>
  <si>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</si>
  <si>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</si>
  <si>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</si>
  <si>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</si>
  <si>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</si>
  <si>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</si>
  <si>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</si>
  <si>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</si>
  <si>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</si>
  <si>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</si>
  <si>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</si>
  <si>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</si>
  <si>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</si>
  <si>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</si>
  <si>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</si>
  <si>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</si>
  <si>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</si>
  <si>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</si>
  <si>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</si>
  <si>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</si>
  <si>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</si>
  <si>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</si>
  <si>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</si>
  <si>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</si>
  <si>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</si>
  <si>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</si>
  <si>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</si>
  <si>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</si>
  <si>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</si>
  <si>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</si>
  <si>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</si>
  <si>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</si>
  <si>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</si>
  <si>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</si>
  <si>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</si>
  <si>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</si>
  <si>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</si>
  <si>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</si>
  <si>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</si>
  <si>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</si>
  <si>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</si>
  <si>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</si>
  <si>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</si>
  <si>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</si>
  <si>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</si>
  <si>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</si>
  <si>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</si>
  <si>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</si>
  <si>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</si>
  <si>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</si>
  <si>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</si>
  <si>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</si>
  <si>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</si>
  <si>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</si>
  <si>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</si>
  <si>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</si>
  <si>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</si>
  <si>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</si>
  <si>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</si>
  <si>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</si>
  <si>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</si>
  <si>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</si>
  <si>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</si>
  <si>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</si>
  <si>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</si>
  <si>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</si>
  <si>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</si>
  <si>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</si>
  <si>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</si>
  <si>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</si>
  <si>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</si>
  <si>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</si>
  <si>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</si>
  <si>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</si>
  <si>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</si>
  <si>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</si>
  <si>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</si>
  <si>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</si>
  <si>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</si>
  <si>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</si>
  <si>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</si>
  <si>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</si>
  <si>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</si>
  <si>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</si>
  <si>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</si>
  <si>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</si>
  <si>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</si>
  <si>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</si>
  <si>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</si>
  <si>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</si>
  <si>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</si>
  <si>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</si>
  <si>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</si>
  <si>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</si>
  <si>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</si>
  <si>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</si>
  <si>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</si>
  <si>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</si>
  <si>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</si>
  <si>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</si>
  <si>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</si>
  <si>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</si>
  <si>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</si>
  <si>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</si>
  <si>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</si>
  <si>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</si>
  <si>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</si>
  <si>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</si>
  <si>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</si>
  <si>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</si>
  <si>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</si>
  <si>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</si>
  <si>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</si>
  <si>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</si>
  <si>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</si>
  <si>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</si>
  <si>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</si>
  <si>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</si>
  <si>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</si>
  <si>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</si>
  <si>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</si>
  <si>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</si>
  <si>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</si>
  <si>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</si>
  <si>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</si>
  <si>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</si>
  <si>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</si>
  <si>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</si>
  <si>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</si>
  <si>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</si>
  <si>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</si>
  <si>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</si>
  <si>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</si>
  <si>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</si>
  <si>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</si>
  <si>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</si>
  <si>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</si>
  <si>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</si>
  <si>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</si>
  <si>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</si>
  <si>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</si>
  <si>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</si>
  <si>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</si>
  <si>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</si>
  <si>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</si>
  <si>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</si>
  <si>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</si>
  <si>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</si>
  <si>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</si>
  <si>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</si>
  <si>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</si>
  <si>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</si>
  <si>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</si>
  <si>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</si>
  <si>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</si>
  <si>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</si>
  <si>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</si>
  <si>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</si>
  <si>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</si>
  <si>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</si>
  <si>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</si>
  <si>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</si>
  <si>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</si>
  <si>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</si>
  <si>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</si>
  <si>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</si>
  <si>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</si>
  <si>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</si>
  <si>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</si>
  <si>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</si>
  <si>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</si>
  <si>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</si>
  <si>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</si>
  <si>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</si>
  <si>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</si>
  <si>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</si>
  <si>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</si>
  <si>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</si>
  <si>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</si>
  <si>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</si>
  <si>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</si>
  <si>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</si>
  <si>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</si>
  <si>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</si>
  <si>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</si>
  <si>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</si>
  <si>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</si>
  <si>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</si>
  <si>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</si>
  <si>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</si>
  <si>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</si>
  <si>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</si>
  <si>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</si>
  <si>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</si>
  <si>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</si>
  <si>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</si>
  <si>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</si>
  <si>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</si>
  <si>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</si>
  <si>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</si>
  <si>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</si>
  <si>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</si>
  <si>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</si>
  <si>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</si>
  <si>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</si>
  <si>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</si>
  <si>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</si>
  <si>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</si>
  <si>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</si>
  <si>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</si>
  <si>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</si>
  <si>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</si>
  <si>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/>
  </si>
  <si>
    <t>К.О. Плахотнюк</t>
  </si>
  <si>
    <t>432612740</t>
  </si>
  <si>
    <t>inbox@vnr.vn.court.gov.ua</t>
  </si>
  <si>
    <t>432612742</t>
  </si>
  <si>
    <t>27 січня 2019 року</t>
  </si>
  <si>
    <t>О.Б. Саєнко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</si>
</sst>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E22" sqref="E22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7" t="s">
        <v>1</v>
      </c>
    </row>
    <row r="16" spans="1:8" ht="12.95" customHeight="1" x14ac:dyDescent="0.2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>
        <v>29</v>
      </c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&amp;C&amp;LE7E9212C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AS1600" sqref="AS1600:AV1600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 x14ac:dyDescent="0.2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 x14ac:dyDescent="0.2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 x14ac:dyDescent="0.2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 x14ac:dyDescent="0.2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20</v>
      </c>
      <c r="F30" s="119">
        <f t="shared" si="1"/>
        <v>9</v>
      </c>
      <c r="G30" s="119">
        <f t="shared" si="1"/>
        <v>0</v>
      </c>
      <c r="H30" s="119">
        <f t="shared" si="1"/>
        <v>1</v>
      </c>
      <c r="I30" s="119">
        <f t="shared" si="1"/>
        <v>10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9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4</v>
      </c>
      <c r="U30" s="119">
        <f t="shared" si="1"/>
        <v>0</v>
      </c>
      <c r="V30" s="119">
        <f t="shared" si="1"/>
        <v>0</v>
      </c>
      <c r="W30" s="119">
        <f t="shared" si="1"/>
        <v>2</v>
      </c>
      <c r="X30" s="119">
        <f t="shared" si="1"/>
        <v>2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2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/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4</v>
      </c>
      <c r="F43" s="121">
        <v>3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>
        <v>2</v>
      </c>
      <c r="U43" s="121"/>
      <c r="V43" s="121"/>
      <c r="W43" s="121">
        <v>2</v>
      </c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10</v>
      </c>
      <c r="F47" s="121">
        <v>3</v>
      </c>
      <c r="G47" s="121"/>
      <c r="H47" s="121"/>
      <c r="I47" s="121">
        <v>7</v>
      </c>
      <c r="J47" s="121"/>
      <c r="K47" s="121"/>
      <c r="L47" s="121">
        <v>1</v>
      </c>
      <c r="M47" s="121"/>
      <c r="N47" s="121"/>
      <c r="O47" s="121">
        <v>6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4</v>
      </c>
      <c r="F48" s="121">
        <v>3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>
        <v>2</v>
      </c>
      <c r="U48" s="121"/>
      <c r="V48" s="121"/>
      <c r="W48" s="121"/>
      <c r="X48" s="121">
        <v>2</v>
      </c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>
        <v>1</v>
      </c>
      <c r="AN48" s="121"/>
      <c r="AO48" s="121"/>
      <c r="AP48" s="121"/>
      <c r="AQ48" s="121"/>
      <c r="AR48" s="121"/>
      <c r="AS48" s="121">
        <v>2</v>
      </c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/>
      <c r="M56" s="121"/>
      <c r="N56" s="121"/>
      <c r="O56" s="121">
        <v>1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1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1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customHeight="1" x14ac:dyDescent="0.2">
      <c r="A134" s="65">
        <v>122</v>
      </c>
      <c r="B134" s="6" t="s">
        <v>402</v>
      </c>
      <c r="C134" s="66" t="s">
        <v>400</v>
      </c>
      <c r="D134" s="66"/>
      <c r="E134" s="121">
        <v>1</v>
      </c>
      <c r="F134" s="121">
        <v>1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21"/>
      <c r="AM134" s="121"/>
      <c r="AN134" s="121"/>
      <c r="AO134" s="121"/>
      <c r="AP134" s="121">
        <v>1</v>
      </c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>
        <v>1</v>
      </c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59</v>
      </c>
      <c r="F202" s="119">
        <f t="shared" si="5"/>
        <v>54</v>
      </c>
      <c r="G202" s="119">
        <f t="shared" si="5"/>
        <v>0</v>
      </c>
      <c r="H202" s="119">
        <f t="shared" si="5"/>
        <v>0</v>
      </c>
      <c r="I202" s="119">
        <f t="shared" si="5"/>
        <v>5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1</v>
      </c>
      <c r="Q202" s="119">
        <f t="shared" si="5"/>
        <v>3</v>
      </c>
      <c r="R202" s="119">
        <f t="shared" si="5"/>
        <v>1</v>
      </c>
      <c r="S202" s="119">
        <f t="shared" si="5"/>
        <v>0</v>
      </c>
      <c r="T202" s="119">
        <f t="shared" si="5"/>
        <v>12</v>
      </c>
      <c r="U202" s="119">
        <f t="shared" si="5"/>
        <v>1</v>
      </c>
      <c r="V202" s="119">
        <f t="shared" si="5"/>
        <v>0</v>
      </c>
      <c r="W202" s="119">
        <f t="shared" si="5"/>
        <v>1</v>
      </c>
      <c r="X202" s="119">
        <f t="shared" si="5"/>
        <v>8</v>
      </c>
      <c r="Y202" s="119">
        <f t="shared" si="5"/>
        <v>2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11</v>
      </c>
      <c r="AI202" s="119">
        <f t="shared" si="5"/>
        <v>0</v>
      </c>
      <c r="AJ202" s="119">
        <f t="shared" si="5"/>
        <v>0</v>
      </c>
      <c r="AK202" s="119">
        <f t="shared" si="5"/>
        <v>19</v>
      </c>
      <c r="AL202" s="119">
        <f t="shared" si="5"/>
        <v>7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11</v>
      </c>
      <c r="AS202" s="119">
        <f t="shared" si="5"/>
        <v>5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21</v>
      </c>
      <c r="F203" s="121">
        <v>20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/>
      <c r="P203" s="121"/>
      <c r="Q203" s="121">
        <v>1</v>
      </c>
      <c r="R203" s="121"/>
      <c r="S203" s="121"/>
      <c r="T203" s="121">
        <v>1</v>
      </c>
      <c r="U203" s="121">
        <v>1</v>
      </c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4</v>
      </c>
      <c r="AH203" s="121">
        <v>9</v>
      </c>
      <c r="AI203" s="121"/>
      <c r="AJ203" s="121"/>
      <c r="AK203" s="121">
        <v>1</v>
      </c>
      <c r="AL203" s="121">
        <v>4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7</v>
      </c>
      <c r="F204" s="121">
        <v>6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>
        <v>1</v>
      </c>
      <c r="Q204" s="121"/>
      <c r="R204" s="121"/>
      <c r="S204" s="121"/>
      <c r="T204" s="121">
        <v>1</v>
      </c>
      <c r="U204" s="121"/>
      <c r="V204" s="121"/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21">
        <v>1</v>
      </c>
      <c r="AM204" s="121"/>
      <c r="AN204" s="121"/>
      <c r="AO204" s="121"/>
      <c r="AP204" s="121"/>
      <c r="AQ204" s="121"/>
      <c r="AR204" s="121">
        <v>3</v>
      </c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18</v>
      </c>
      <c r="F205" s="121">
        <v>16</v>
      </c>
      <c r="G205" s="121"/>
      <c r="H205" s="121"/>
      <c r="I205" s="121">
        <v>2</v>
      </c>
      <c r="J205" s="121"/>
      <c r="K205" s="121"/>
      <c r="L205" s="121"/>
      <c r="M205" s="121"/>
      <c r="N205" s="121"/>
      <c r="O205" s="121"/>
      <c r="P205" s="121"/>
      <c r="Q205" s="121">
        <v>2</v>
      </c>
      <c r="R205" s="121"/>
      <c r="S205" s="121"/>
      <c r="T205" s="121">
        <v>7</v>
      </c>
      <c r="U205" s="121"/>
      <c r="V205" s="121"/>
      <c r="W205" s="121">
        <v>1</v>
      </c>
      <c r="X205" s="121">
        <v>4</v>
      </c>
      <c r="Y205" s="121">
        <v>2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9</v>
      </c>
      <c r="AL205" s="121"/>
      <c r="AM205" s="121"/>
      <c r="AN205" s="121"/>
      <c r="AO205" s="121"/>
      <c r="AP205" s="121"/>
      <c r="AQ205" s="121"/>
      <c r="AR205" s="121">
        <v>4</v>
      </c>
      <c r="AS205" s="121">
        <v>5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2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>
        <v>1</v>
      </c>
      <c r="AM208" s="121"/>
      <c r="AN208" s="121"/>
      <c r="AO208" s="121"/>
      <c r="AP208" s="121"/>
      <c r="AQ208" s="121"/>
      <c r="AR208" s="121">
        <v>1</v>
      </c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6</v>
      </c>
      <c r="F209" s="121">
        <v>5</v>
      </c>
      <c r="G209" s="121"/>
      <c r="H209" s="121"/>
      <c r="I209" s="121">
        <v>1</v>
      </c>
      <c r="J209" s="121"/>
      <c r="K209" s="121"/>
      <c r="L209" s="121"/>
      <c r="M209" s="121"/>
      <c r="N209" s="121"/>
      <c r="O209" s="121"/>
      <c r="P209" s="121"/>
      <c r="Q209" s="121"/>
      <c r="R209" s="121">
        <v>1</v>
      </c>
      <c r="S209" s="121"/>
      <c r="T209" s="121">
        <v>2</v>
      </c>
      <c r="U209" s="121"/>
      <c r="V209" s="121"/>
      <c r="W209" s="121"/>
      <c r="X209" s="121">
        <v>2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3</v>
      </c>
      <c r="AL209" s="121"/>
      <c r="AM209" s="121"/>
      <c r="AN209" s="121"/>
      <c r="AO209" s="121"/>
      <c r="AP209" s="121"/>
      <c r="AQ209" s="121"/>
      <c r="AR209" s="121">
        <v>1</v>
      </c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2</v>
      </c>
      <c r="F220" s="121">
        <v>2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1</v>
      </c>
      <c r="U220" s="121"/>
      <c r="V220" s="121"/>
      <c r="W220" s="121"/>
      <c r="X220" s="121">
        <v>1</v>
      </c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1</v>
      </c>
      <c r="AL220" s="121"/>
      <c r="AM220" s="121"/>
      <c r="AN220" s="121"/>
      <c r="AO220" s="121"/>
      <c r="AP220" s="121"/>
      <c r="AQ220" s="121"/>
      <c r="AR220" s="121">
        <v>2</v>
      </c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2</v>
      </c>
      <c r="F224" s="121">
        <v>2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1</v>
      </c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3</v>
      </c>
      <c r="F408" s="119">
        <f t="shared" si="8"/>
        <v>2</v>
      </c>
      <c r="G408" s="119">
        <f t="shared" si="8"/>
        <v>1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/>
      <c r="G437" s="121">
        <v>1</v>
      </c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2</v>
      </c>
      <c r="F439" s="121">
        <v>2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2</v>
      </c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7</v>
      </c>
      <c r="F477" s="119">
        <f t="shared" si="10"/>
        <v>5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2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4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5</v>
      </c>
      <c r="F504" s="121">
        <v>3</v>
      </c>
      <c r="G504" s="121"/>
      <c r="H504" s="121"/>
      <c r="I504" s="121">
        <v>2</v>
      </c>
      <c r="J504" s="121"/>
      <c r="K504" s="121"/>
      <c r="L504" s="121">
        <v>2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>
        <v>2</v>
      </c>
      <c r="AL504" s="121"/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2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2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2</v>
      </c>
      <c r="F523" s="121">
        <v>2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21"/>
      <c r="AM523" s="121"/>
      <c r="AN523" s="121"/>
      <c r="AO523" s="121"/>
      <c r="AP523" s="121"/>
      <c r="AQ523" s="121"/>
      <c r="AR523" s="121">
        <v>2</v>
      </c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7</v>
      </c>
      <c r="F561" s="119">
        <f t="shared" si="12"/>
        <v>5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2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7</v>
      </c>
      <c r="F562" s="119">
        <f t="shared" si="13"/>
        <v>5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2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5</v>
      </c>
      <c r="F574" s="121">
        <v>4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/>
      <c r="R574" s="121">
        <v>1</v>
      </c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>
        <v>3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/>
      <c r="G577" s="121"/>
      <c r="H577" s="121"/>
      <c r="I577" s="121">
        <v>1</v>
      </c>
      <c r="J577" s="121"/>
      <c r="K577" s="121"/>
      <c r="L577" s="121"/>
      <c r="M577" s="121"/>
      <c r="N577" s="121"/>
      <c r="O577" s="121"/>
      <c r="P577" s="121"/>
      <c r="Q577" s="121"/>
      <c r="R577" s="121">
        <v>1</v>
      </c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1">
        <v>1</v>
      </c>
      <c r="F701" s="121">
        <v>1</v>
      </c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>
        <v>1</v>
      </c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3</v>
      </c>
      <c r="F778" s="119">
        <f t="shared" si="18"/>
        <v>2</v>
      </c>
      <c r="G778" s="119">
        <f t="shared" si="18"/>
        <v>0</v>
      </c>
      <c r="H778" s="119">
        <f t="shared" si="18"/>
        <v>1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2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2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>
        <v>394</v>
      </c>
      <c r="C828" s="66" t="s">
        <v>1346</v>
      </c>
      <c r="D828" s="66"/>
      <c r="E828" s="121">
        <v>1</v>
      </c>
      <c r="F828" s="121"/>
      <c r="G828" s="121"/>
      <c r="H828" s="121">
        <v>1</v>
      </c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>
        <v>1</v>
      </c>
      <c r="U829" s="121"/>
      <c r="V829" s="121"/>
      <c r="W829" s="121"/>
      <c r="X829" s="121">
        <v>1</v>
      </c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1</v>
      </c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2</v>
      </c>
      <c r="F842" s="119">
        <f t="shared" si="19"/>
        <v>2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1</v>
      </c>
      <c r="AL842" s="119">
        <f t="shared" si="19"/>
        <v>1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1</v>
      </c>
      <c r="F865" s="121">
        <v>1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>
        <v>1</v>
      </c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customHeight="1" x14ac:dyDescent="0.2">
      <c r="A868" s="65">
        <v>856</v>
      </c>
      <c r="B868" s="6" t="s">
        <v>1399</v>
      </c>
      <c r="C868" s="66" t="s">
        <v>1398</v>
      </c>
      <c r="D868" s="66"/>
      <c r="E868" s="121">
        <v>1</v>
      </c>
      <c r="F868" s="121">
        <v>1</v>
      </c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>
        <v>1</v>
      </c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106</v>
      </c>
      <c r="F1586" s="156">
        <f t="shared" si="21"/>
        <v>84</v>
      </c>
      <c r="G1586" s="156">
        <f t="shared" si="21"/>
        <v>1</v>
      </c>
      <c r="H1586" s="156">
        <f t="shared" si="21"/>
        <v>2</v>
      </c>
      <c r="I1586" s="156">
        <f t="shared" si="21"/>
        <v>19</v>
      </c>
      <c r="J1586" s="156">
        <f t="shared" si="21"/>
        <v>0</v>
      </c>
      <c r="K1586" s="156">
        <f t="shared" si="21"/>
        <v>0</v>
      </c>
      <c r="L1586" s="156">
        <f t="shared" si="21"/>
        <v>3</v>
      </c>
      <c r="M1586" s="156">
        <f t="shared" si="21"/>
        <v>0</v>
      </c>
      <c r="N1586" s="156">
        <f t="shared" si="21"/>
        <v>0</v>
      </c>
      <c r="O1586" s="156">
        <f t="shared" si="21"/>
        <v>9</v>
      </c>
      <c r="P1586" s="156">
        <f t="shared" si="21"/>
        <v>1</v>
      </c>
      <c r="Q1586" s="156">
        <f t="shared" si="21"/>
        <v>3</v>
      </c>
      <c r="R1586" s="156">
        <f t="shared" si="21"/>
        <v>3</v>
      </c>
      <c r="S1586" s="156">
        <f t="shared" si="21"/>
        <v>0</v>
      </c>
      <c r="T1586" s="156">
        <f t="shared" si="21"/>
        <v>18</v>
      </c>
      <c r="U1586" s="156">
        <f t="shared" si="21"/>
        <v>1</v>
      </c>
      <c r="V1586" s="156">
        <f t="shared" si="21"/>
        <v>0</v>
      </c>
      <c r="W1586" s="156">
        <f t="shared" si="21"/>
        <v>3</v>
      </c>
      <c r="X1586" s="156">
        <f t="shared" si="21"/>
        <v>12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5</v>
      </c>
      <c r="AH1586" s="156">
        <f t="shared" si="21"/>
        <v>15</v>
      </c>
      <c r="AI1586" s="156">
        <f t="shared" si="21"/>
        <v>0</v>
      </c>
      <c r="AJ1586" s="156">
        <f t="shared" si="21"/>
        <v>0</v>
      </c>
      <c r="AK1586" s="156">
        <f t="shared" si="21"/>
        <v>34</v>
      </c>
      <c r="AL1586" s="156">
        <f t="shared" si="21"/>
        <v>9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2</v>
      </c>
      <c r="AQ1586" s="156">
        <f t="shared" si="21"/>
        <v>0</v>
      </c>
      <c r="AR1586" s="156">
        <f t="shared" si="21"/>
        <v>13</v>
      </c>
      <c r="AS1586" s="156">
        <f t="shared" si="21"/>
        <v>9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31" t="s">
        <v>23</v>
      </c>
      <c r="C1587" s="79" t="s">
        <v>185</v>
      </c>
      <c r="D1587" s="66"/>
      <c r="E1587" s="157">
        <v>26</v>
      </c>
      <c r="F1587" s="121">
        <v>13</v>
      </c>
      <c r="G1587" s="121"/>
      <c r="H1587" s="121">
        <v>1</v>
      </c>
      <c r="I1587" s="121">
        <v>12</v>
      </c>
      <c r="J1587" s="121"/>
      <c r="K1587" s="121"/>
      <c r="L1587" s="121">
        <v>3</v>
      </c>
      <c r="M1587" s="121"/>
      <c r="N1587" s="121"/>
      <c r="O1587" s="121">
        <v>8</v>
      </c>
      <c r="P1587" s="121"/>
      <c r="Q1587" s="121"/>
      <c r="R1587" s="121">
        <v>1</v>
      </c>
      <c r="S1587" s="121"/>
      <c r="T1587" s="121">
        <v>3</v>
      </c>
      <c r="U1587" s="121"/>
      <c r="V1587" s="121"/>
      <c r="W1587" s="121"/>
      <c r="X1587" s="121">
        <v>3</v>
      </c>
      <c r="Y1587" s="121"/>
      <c r="Z1587" s="121"/>
      <c r="AA1587" s="121"/>
      <c r="AB1587" s="121">
        <v>1</v>
      </c>
      <c r="AC1587" s="121"/>
      <c r="AD1587" s="121"/>
      <c r="AE1587" s="121"/>
      <c r="AF1587" s="121"/>
      <c r="AG1587" s="121">
        <v>1</v>
      </c>
      <c r="AH1587" s="121">
        <v>3</v>
      </c>
      <c r="AI1587" s="121"/>
      <c r="AJ1587" s="121"/>
      <c r="AK1587" s="121">
        <v>2</v>
      </c>
      <c r="AL1587" s="121">
        <v>2</v>
      </c>
      <c r="AM1587" s="121">
        <v>1</v>
      </c>
      <c r="AN1587" s="121"/>
      <c r="AO1587" s="121"/>
      <c r="AP1587" s="121">
        <v>1</v>
      </c>
      <c r="AQ1587" s="121"/>
      <c r="AR1587" s="121"/>
      <c r="AS1587" s="121">
        <v>3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32"/>
      <c r="C1588" s="79" t="s">
        <v>186</v>
      </c>
      <c r="D1588" s="68" t="s">
        <v>2424</v>
      </c>
      <c r="E1588" s="158">
        <v>46</v>
      </c>
      <c r="F1588" s="121">
        <v>42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1</v>
      </c>
      <c r="P1588" s="121">
        <v>1</v>
      </c>
      <c r="Q1588" s="121">
        <v>1</v>
      </c>
      <c r="R1588" s="121">
        <v>1</v>
      </c>
      <c r="S1588" s="121"/>
      <c r="T1588" s="121">
        <v>5</v>
      </c>
      <c r="U1588" s="121">
        <v>1</v>
      </c>
      <c r="V1588" s="121"/>
      <c r="W1588" s="121">
        <v>2</v>
      </c>
      <c r="X1588" s="121">
        <v>2</v>
      </c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4</v>
      </c>
      <c r="AH1588" s="121">
        <v>12</v>
      </c>
      <c r="AI1588" s="121"/>
      <c r="AJ1588" s="121"/>
      <c r="AK1588" s="121">
        <v>14</v>
      </c>
      <c r="AL1588" s="121">
        <v>6</v>
      </c>
      <c r="AM1588" s="121"/>
      <c r="AN1588" s="121"/>
      <c r="AO1588" s="121"/>
      <c r="AP1588" s="121"/>
      <c r="AQ1588" s="121"/>
      <c r="AR1588" s="121">
        <v>6</v>
      </c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32"/>
      <c r="C1589" s="79" t="s">
        <v>178</v>
      </c>
      <c r="D1589" s="69" t="s">
        <v>2424</v>
      </c>
      <c r="E1589" s="159">
        <v>33</v>
      </c>
      <c r="F1589" s="121">
        <v>29</v>
      </c>
      <c r="G1589" s="121">
        <v>1</v>
      </c>
      <c r="H1589" s="121"/>
      <c r="I1589" s="121">
        <v>3</v>
      </c>
      <c r="J1589" s="121"/>
      <c r="K1589" s="121"/>
      <c r="L1589" s="121"/>
      <c r="M1589" s="121"/>
      <c r="N1589" s="121"/>
      <c r="O1589" s="121"/>
      <c r="P1589" s="121"/>
      <c r="Q1589" s="121">
        <v>2</v>
      </c>
      <c r="R1589" s="121">
        <v>1</v>
      </c>
      <c r="S1589" s="121"/>
      <c r="T1589" s="121">
        <v>10</v>
      </c>
      <c r="U1589" s="121"/>
      <c r="V1589" s="121"/>
      <c r="W1589" s="121">
        <v>1</v>
      </c>
      <c r="X1589" s="121">
        <v>7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18</v>
      </c>
      <c r="AL1589" s="121">
        <v>1</v>
      </c>
      <c r="AM1589" s="121"/>
      <c r="AN1589" s="121"/>
      <c r="AO1589" s="121"/>
      <c r="AP1589" s="121">
        <v>1</v>
      </c>
      <c r="AQ1589" s="121"/>
      <c r="AR1589" s="121">
        <v>7</v>
      </c>
      <c r="AS1589" s="121">
        <v>5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32"/>
      <c r="C1590" s="79" t="s">
        <v>179</v>
      </c>
      <c r="D1590" s="68" t="s">
        <v>2424</v>
      </c>
      <c r="E1590" s="158">
        <v>1</v>
      </c>
      <c r="F1590" s="121"/>
      <c r="G1590" s="121"/>
      <c r="H1590" s="121">
        <v>1</v>
      </c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32"/>
      <c r="C1591" s="151" t="s">
        <v>202</v>
      </c>
      <c r="D1591" s="69" t="s">
        <v>2424</v>
      </c>
      <c r="E1591" s="158">
        <v>5</v>
      </c>
      <c r="F1591" s="121">
        <v>1</v>
      </c>
      <c r="G1591" s="121"/>
      <c r="H1591" s="121"/>
      <c r="I1591" s="121">
        <v>4</v>
      </c>
      <c r="J1591" s="121"/>
      <c r="K1591" s="121"/>
      <c r="L1591" s="121">
        <v>1</v>
      </c>
      <c r="M1591" s="121"/>
      <c r="N1591" s="121"/>
      <c r="O1591" s="121">
        <v>3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1</v>
      </c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32"/>
      <c r="C1592" s="80" t="s">
        <v>184</v>
      </c>
      <c r="D1592" s="69" t="s">
        <v>2424</v>
      </c>
      <c r="E1592" s="158">
        <v>14</v>
      </c>
      <c r="F1592" s="121">
        <v>10</v>
      </c>
      <c r="G1592" s="121">
        <v>1</v>
      </c>
      <c r="H1592" s="121"/>
      <c r="I1592" s="121">
        <v>3</v>
      </c>
      <c r="J1592" s="121"/>
      <c r="K1592" s="121"/>
      <c r="L1592" s="121"/>
      <c r="M1592" s="121"/>
      <c r="N1592" s="121"/>
      <c r="O1592" s="121">
        <v>1</v>
      </c>
      <c r="P1592" s="121">
        <v>1</v>
      </c>
      <c r="Q1592" s="121"/>
      <c r="R1592" s="121">
        <v>1</v>
      </c>
      <c r="S1592" s="121"/>
      <c r="T1592" s="121">
        <v>1</v>
      </c>
      <c r="U1592" s="121">
        <v>1</v>
      </c>
      <c r="V1592" s="121"/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/>
      <c r="AH1592" s="121">
        <v>3</v>
      </c>
      <c r="AI1592" s="121"/>
      <c r="AJ1592" s="121"/>
      <c r="AK1592" s="121">
        <v>2</v>
      </c>
      <c r="AL1592" s="121">
        <v>3</v>
      </c>
      <c r="AM1592" s="121"/>
      <c r="AN1592" s="121"/>
      <c r="AO1592" s="121"/>
      <c r="AP1592" s="121">
        <v>1</v>
      </c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32"/>
      <c r="C1593" s="80" t="s">
        <v>180</v>
      </c>
      <c r="D1593" s="152"/>
      <c r="E1593" s="158">
        <v>4</v>
      </c>
      <c r="F1593" s="121">
        <v>2</v>
      </c>
      <c r="G1593" s="121"/>
      <c r="H1593" s="121"/>
      <c r="I1593" s="121">
        <v>2</v>
      </c>
      <c r="J1593" s="121"/>
      <c r="K1593" s="121"/>
      <c r="L1593" s="121"/>
      <c r="M1593" s="121"/>
      <c r="N1593" s="121"/>
      <c r="O1593" s="121">
        <v>2</v>
      </c>
      <c r="P1593" s="121"/>
      <c r="Q1593" s="121"/>
      <c r="R1593" s="121"/>
      <c r="S1593" s="121"/>
      <c r="T1593" s="121">
        <v>1</v>
      </c>
      <c r="U1593" s="121">
        <v>1</v>
      </c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>
        <v>1</v>
      </c>
      <c r="AM1593" s="121"/>
      <c r="AN1593" s="121"/>
      <c r="AO1593" s="121"/>
      <c r="AP1593" s="121"/>
      <c r="AQ1593" s="121"/>
      <c r="AR1593" s="121">
        <v>1</v>
      </c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32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32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2430</v>
      </c>
      <c r="AT1599" s="213"/>
      <c r="AU1599" s="213"/>
      <c r="AV1599" s="213"/>
    </row>
    <row r="1600" spans="1:48" ht="19.5" customHeight="1" x14ac:dyDescent="0.2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 x14ac:dyDescent="0.2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2425</v>
      </c>
      <c r="AT1601" s="214"/>
      <c r="AU1601" s="214"/>
      <c r="AV1601" s="214"/>
    </row>
    <row r="1602" spans="38:48" ht="28.5" customHeight="1" x14ac:dyDescent="0.2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07" t="s">
        <v>2426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08" t="s">
        <v>2427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 x14ac:dyDescent="0.2">
      <c r="AL1606" s="41" t="s">
        <v>134</v>
      </c>
      <c r="AN1606" s="209" t="s">
        <v>2428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 x14ac:dyDescent="0.2">
      <c r="AL1607" s="155" t="s">
        <v>166</v>
      </c>
      <c r="AN1607" s="206" t="s">
        <v>2429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&amp;C&amp;LE7E9212C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7" t="s">
        <v>1</v>
      </c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 x14ac:dyDescent="0.2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95" customHeight="1" x14ac:dyDescent="0.2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53">
        <v>29</v>
      </c>
      <c r="C28" s="254"/>
      <c r="D28" s="254"/>
      <c r="E28" s="254"/>
      <c r="F28" s="254"/>
      <c r="G28" s="254"/>
      <c r="H28" s="255"/>
      <c r="I28" s="26"/>
    </row>
    <row r="29" spans="1:9" ht="9.75" customHeight="1" x14ac:dyDescent="0.2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&amp;C&amp;LE7E9212C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M1600" sqref="BM1600:BO1600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 x14ac:dyDescent="0.2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 x14ac:dyDescent="0.2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 x14ac:dyDescent="0.2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 x14ac:dyDescent="0.2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9</v>
      </c>
      <c r="F30" s="119">
        <f t="shared" si="2"/>
        <v>9</v>
      </c>
      <c r="G30" s="119">
        <f t="shared" si="2"/>
        <v>0</v>
      </c>
      <c r="H30" s="119">
        <f t="shared" si="2"/>
        <v>0</v>
      </c>
      <c r="I30" s="119">
        <f t="shared" si="2"/>
        <v>1</v>
      </c>
      <c r="J30" s="119">
        <f t="shared" si="2"/>
        <v>0</v>
      </c>
      <c r="K30" s="119">
        <f t="shared" si="2"/>
        <v>0</v>
      </c>
      <c r="L30" s="119">
        <f t="shared" si="2"/>
        <v>1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0</v>
      </c>
      <c r="Q30" s="119">
        <f t="shared" si="2"/>
        <v>2</v>
      </c>
      <c r="R30" s="119">
        <f t="shared" si="2"/>
        <v>5</v>
      </c>
      <c r="S30" s="119">
        <f t="shared" si="2"/>
        <v>2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1</v>
      </c>
      <c r="AJ30" s="119">
        <f t="shared" si="2"/>
        <v>0</v>
      </c>
      <c r="AK30" s="119">
        <f t="shared" ref="AK30:BP30" si="3">SUM(AK31:AK94)</f>
        <v>7</v>
      </c>
      <c r="AL30" s="119">
        <f t="shared" si="3"/>
        <v>4</v>
      </c>
      <c r="AM30" s="119">
        <f t="shared" si="3"/>
        <v>0</v>
      </c>
      <c r="AN30" s="119">
        <f t="shared" si="3"/>
        <v>0</v>
      </c>
      <c r="AO30" s="119">
        <f t="shared" si="3"/>
        <v>1</v>
      </c>
      <c r="AP30" s="119">
        <f t="shared" si="3"/>
        <v>0</v>
      </c>
      <c r="AQ30" s="119">
        <f t="shared" si="3"/>
        <v>2</v>
      </c>
      <c r="AR30" s="119">
        <f t="shared" si="3"/>
        <v>2</v>
      </c>
      <c r="AS30" s="119">
        <f t="shared" si="3"/>
        <v>4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4</v>
      </c>
      <c r="AZ30" s="119">
        <f t="shared" si="3"/>
        <v>4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2</v>
      </c>
      <c r="BF30" s="119">
        <f t="shared" si="3"/>
        <v>0</v>
      </c>
      <c r="BG30" s="119">
        <f t="shared" si="3"/>
        <v>2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2</v>
      </c>
      <c r="BP30" s="119">
        <f t="shared" si="3"/>
        <v>2</v>
      </c>
      <c r="BQ30" s="119">
        <f>SUM(BQ31:BQ94)</f>
        <v>0</v>
      </c>
      <c r="BR30" s="119">
        <f>SUM(BR31:BR94)</f>
        <v>2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3</v>
      </c>
      <c r="F43" s="121">
        <v>3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>
        <v>2</v>
      </c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3</v>
      </c>
      <c r="AL43" s="119">
        <v>2</v>
      </c>
      <c r="AM43" s="119"/>
      <c r="AN43" s="119"/>
      <c r="AO43" s="121"/>
      <c r="AP43" s="121"/>
      <c r="AQ43" s="121">
        <v>2</v>
      </c>
      <c r="AR43" s="121">
        <v>1</v>
      </c>
      <c r="AS43" s="121"/>
      <c r="AT43" s="119"/>
      <c r="AU43" s="119"/>
      <c r="AV43" s="121"/>
      <c r="AW43" s="119"/>
      <c r="AX43" s="121"/>
      <c r="AY43" s="121">
        <v>2</v>
      </c>
      <c r="AZ43" s="121">
        <v>2</v>
      </c>
      <c r="BA43" s="121"/>
      <c r="BB43" s="121"/>
      <c r="BC43" s="119"/>
      <c r="BD43" s="119"/>
      <c r="BE43" s="119"/>
      <c r="BF43" s="119"/>
      <c r="BG43" s="121">
        <v>2</v>
      </c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>
        <v>2</v>
      </c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3</v>
      </c>
      <c r="F47" s="121">
        <v>3</v>
      </c>
      <c r="G47" s="121"/>
      <c r="H47" s="119"/>
      <c r="I47" s="119">
        <v>1</v>
      </c>
      <c r="J47" s="121"/>
      <c r="K47" s="121"/>
      <c r="L47" s="121"/>
      <c r="M47" s="121"/>
      <c r="N47" s="119"/>
      <c r="O47" s="121"/>
      <c r="P47" s="121"/>
      <c r="Q47" s="119"/>
      <c r="R47" s="121">
        <v>2</v>
      </c>
      <c r="S47" s="121">
        <v>1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1</v>
      </c>
      <c r="AL47" s="119"/>
      <c r="AM47" s="119"/>
      <c r="AN47" s="119"/>
      <c r="AO47" s="121">
        <v>1</v>
      </c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2</v>
      </c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>
        <v>2</v>
      </c>
      <c r="AM48" s="119"/>
      <c r="AN48" s="119"/>
      <c r="AO48" s="121"/>
      <c r="AP48" s="121"/>
      <c r="AQ48" s="121"/>
      <c r="AR48" s="121"/>
      <c r="AS48" s="121">
        <v>3</v>
      </c>
      <c r="AT48" s="119"/>
      <c r="AU48" s="119"/>
      <c r="AV48" s="121"/>
      <c r="AW48" s="119"/>
      <c r="AX48" s="121"/>
      <c r="AY48" s="121">
        <v>2</v>
      </c>
      <c r="AZ48" s="121">
        <v>2</v>
      </c>
      <c r="BA48" s="121"/>
      <c r="BB48" s="121"/>
      <c r="BC48" s="119"/>
      <c r="BD48" s="119"/>
      <c r="BE48" s="119">
        <v>2</v>
      </c>
      <c r="BF48" s="119"/>
      <c r="BG48" s="121"/>
      <c r="BH48" s="121"/>
      <c r="BI48" s="121"/>
      <c r="BJ48" s="121"/>
      <c r="BK48" s="121"/>
      <c r="BL48" s="121"/>
      <c r="BM48" s="121"/>
      <c r="BN48" s="121"/>
      <c r="BO48" s="121">
        <v>2</v>
      </c>
      <c r="BP48" s="121">
        <v>2</v>
      </c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2</v>
      </c>
      <c r="F127" s="119">
        <f t="shared" si="8"/>
        <v>2</v>
      </c>
      <c r="G127" s="119">
        <f t="shared" si="8"/>
        <v>0</v>
      </c>
      <c r="H127" s="119">
        <f t="shared" si="8"/>
        <v>1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2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1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1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1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1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1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x14ac:dyDescent="0.2">
      <c r="A134" s="65">
        <v>122</v>
      </c>
      <c r="B134" s="6" t="s">
        <v>402</v>
      </c>
      <c r="C134" s="66" t="s">
        <v>400</v>
      </c>
      <c r="D134" s="66"/>
      <c r="E134" s="119">
        <v>1</v>
      </c>
      <c r="F134" s="121">
        <v>1</v>
      </c>
      <c r="G134" s="121"/>
      <c r="H134" s="119">
        <v>1</v>
      </c>
      <c r="I134" s="119"/>
      <c r="J134" s="121"/>
      <c r="K134" s="121"/>
      <c r="L134" s="121"/>
      <c r="M134" s="121"/>
      <c r="N134" s="119"/>
      <c r="O134" s="121"/>
      <c r="P134" s="121"/>
      <c r="Q134" s="119"/>
      <c r="R134" s="121">
        <v>1</v>
      </c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>
        <v>1</v>
      </c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>
        <v>1</v>
      </c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>
        <v>1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/>
      <c r="AR160" s="121"/>
      <c r="AS160" s="121">
        <v>1</v>
      </c>
      <c r="AT160" s="119"/>
      <c r="AU160" s="119"/>
      <c r="AV160" s="121"/>
      <c r="AW160" s="119">
        <v>1</v>
      </c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54</v>
      </c>
      <c r="F202" s="119">
        <f t="shared" si="10"/>
        <v>54</v>
      </c>
      <c r="G202" s="119">
        <f t="shared" si="10"/>
        <v>0</v>
      </c>
      <c r="H202" s="119">
        <f t="shared" si="10"/>
        <v>9</v>
      </c>
      <c r="I202" s="119">
        <f t="shared" si="10"/>
        <v>9</v>
      </c>
      <c r="J202" s="119">
        <f t="shared" si="10"/>
        <v>0</v>
      </c>
      <c r="K202" s="119">
        <f t="shared" si="10"/>
        <v>0</v>
      </c>
      <c r="L202" s="119">
        <f t="shared" si="10"/>
        <v>9</v>
      </c>
      <c r="M202" s="119">
        <f t="shared" si="10"/>
        <v>0</v>
      </c>
      <c r="N202" s="119">
        <f t="shared" si="10"/>
        <v>0</v>
      </c>
      <c r="O202" s="119">
        <f t="shared" si="10"/>
        <v>2</v>
      </c>
      <c r="P202" s="119">
        <f t="shared" si="10"/>
        <v>4</v>
      </c>
      <c r="Q202" s="119">
        <f t="shared" si="10"/>
        <v>15</v>
      </c>
      <c r="R202" s="119">
        <f t="shared" si="10"/>
        <v>27</v>
      </c>
      <c r="S202" s="119">
        <f t="shared" si="10"/>
        <v>5</v>
      </c>
      <c r="T202" s="119">
        <f t="shared" si="10"/>
        <v>1</v>
      </c>
      <c r="U202" s="119">
        <f t="shared" si="10"/>
        <v>3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1</v>
      </c>
      <c r="AE202" s="119">
        <f t="shared" si="10"/>
        <v>0</v>
      </c>
      <c r="AF202" s="119">
        <f t="shared" si="10"/>
        <v>0</v>
      </c>
      <c r="AG202" s="119">
        <f t="shared" si="10"/>
        <v>1</v>
      </c>
      <c r="AH202" s="119">
        <f t="shared" si="10"/>
        <v>0</v>
      </c>
      <c r="AI202" s="119">
        <f t="shared" si="10"/>
        <v>1</v>
      </c>
      <c r="AJ202" s="119">
        <f t="shared" si="10"/>
        <v>0</v>
      </c>
      <c r="AK202" s="119">
        <f t="shared" ref="AK202:BP202" si="11">SUM(AK203:AK247)</f>
        <v>48</v>
      </c>
      <c r="AL202" s="119">
        <f t="shared" si="11"/>
        <v>11</v>
      </c>
      <c r="AM202" s="119">
        <f t="shared" si="11"/>
        <v>0</v>
      </c>
      <c r="AN202" s="119">
        <f t="shared" si="11"/>
        <v>0</v>
      </c>
      <c r="AO202" s="119">
        <f t="shared" si="11"/>
        <v>2</v>
      </c>
      <c r="AP202" s="119">
        <f t="shared" si="11"/>
        <v>2</v>
      </c>
      <c r="AQ202" s="119">
        <f t="shared" si="11"/>
        <v>8</v>
      </c>
      <c r="AR202" s="119">
        <f t="shared" si="11"/>
        <v>29</v>
      </c>
      <c r="AS202" s="119">
        <f t="shared" si="11"/>
        <v>11</v>
      </c>
      <c r="AT202" s="119">
        <f t="shared" si="11"/>
        <v>1</v>
      </c>
      <c r="AU202" s="119">
        <f t="shared" si="11"/>
        <v>1</v>
      </c>
      <c r="AV202" s="119">
        <f t="shared" si="11"/>
        <v>0</v>
      </c>
      <c r="AW202" s="119">
        <f t="shared" si="11"/>
        <v>5</v>
      </c>
      <c r="AX202" s="119">
        <f t="shared" si="11"/>
        <v>8</v>
      </c>
      <c r="AY202" s="119">
        <f t="shared" si="11"/>
        <v>11</v>
      </c>
      <c r="AZ202" s="119">
        <f t="shared" si="11"/>
        <v>6</v>
      </c>
      <c r="BA202" s="119">
        <f t="shared" si="11"/>
        <v>0</v>
      </c>
      <c r="BB202" s="119">
        <f t="shared" si="11"/>
        <v>5</v>
      </c>
      <c r="BC202" s="119">
        <f t="shared" si="11"/>
        <v>0</v>
      </c>
      <c r="BD202" s="119">
        <f t="shared" si="11"/>
        <v>0</v>
      </c>
      <c r="BE202" s="119">
        <f t="shared" si="11"/>
        <v>11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7</v>
      </c>
      <c r="BK202" s="119">
        <f t="shared" si="11"/>
        <v>0</v>
      </c>
      <c r="BL202" s="119">
        <f t="shared" si="11"/>
        <v>0</v>
      </c>
      <c r="BM202" s="119">
        <f t="shared" si="11"/>
        <v>0</v>
      </c>
      <c r="BN202" s="119">
        <f t="shared" si="11"/>
        <v>0</v>
      </c>
      <c r="BO202" s="119">
        <f t="shared" si="11"/>
        <v>3</v>
      </c>
      <c r="BP202" s="119">
        <f t="shared" si="11"/>
        <v>1</v>
      </c>
      <c r="BQ202" s="119">
        <f>SUM(BQ203:BQ247)</f>
        <v>0</v>
      </c>
      <c r="BR202" s="119">
        <f>SUM(BR203:BR247)</f>
        <v>1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20</v>
      </c>
      <c r="F203" s="121">
        <v>20</v>
      </c>
      <c r="G203" s="121"/>
      <c r="H203" s="119">
        <v>6</v>
      </c>
      <c r="I203" s="119"/>
      <c r="J203" s="121"/>
      <c r="K203" s="121"/>
      <c r="L203" s="121">
        <v>2</v>
      </c>
      <c r="M203" s="121"/>
      <c r="N203" s="119"/>
      <c r="O203" s="121">
        <v>1</v>
      </c>
      <c r="P203" s="121">
        <v>2</v>
      </c>
      <c r="Q203" s="119">
        <v>7</v>
      </c>
      <c r="R203" s="121">
        <v>8</v>
      </c>
      <c r="S203" s="121">
        <v>2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/>
      <c r="AH203" s="121"/>
      <c r="AI203" s="121"/>
      <c r="AJ203" s="121"/>
      <c r="AK203" s="121">
        <v>18</v>
      </c>
      <c r="AL203" s="119"/>
      <c r="AM203" s="119"/>
      <c r="AN203" s="119"/>
      <c r="AO203" s="121">
        <v>2</v>
      </c>
      <c r="AP203" s="121"/>
      <c r="AQ203" s="121">
        <v>3</v>
      </c>
      <c r="AR203" s="121">
        <v>10</v>
      </c>
      <c r="AS203" s="121">
        <v>4</v>
      </c>
      <c r="AT203" s="119">
        <v>1</v>
      </c>
      <c r="AU203" s="119"/>
      <c r="AV203" s="121"/>
      <c r="AW203" s="119"/>
      <c r="AX203" s="121">
        <v>2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6</v>
      </c>
      <c r="F204" s="121">
        <v>6</v>
      </c>
      <c r="G204" s="121"/>
      <c r="H204" s="119"/>
      <c r="I204" s="119"/>
      <c r="J204" s="121"/>
      <c r="K204" s="121"/>
      <c r="L204" s="121">
        <v>1</v>
      </c>
      <c r="M204" s="121"/>
      <c r="N204" s="119"/>
      <c r="O204" s="121">
        <v>1</v>
      </c>
      <c r="P204" s="121"/>
      <c r="Q204" s="119"/>
      <c r="R204" s="121">
        <v>5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>
        <v>1</v>
      </c>
      <c r="AH204" s="121"/>
      <c r="AI204" s="121"/>
      <c r="AJ204" s="121"/>
      <c r="AK204" s="121">
        <v>5</v>
      </c>
      <c r="AL204" s="119">
        <v>2</v>
      </c>
      <c r="AM204" s="119"/>
      <c r="AN204" s="119"/>
      <c r="AO204" s="121"/>
      <c r="AP204" s="121"/>
      <c r="AQ204" s="121">
        <v>1</v>
      </c>
      <c r="AR204" s="121">
        <v>3</v>
      </c>
      <c r="AS204" s="121">
        <v>2</v>
      </c>
      <c r="AT204" s="119"/>
      <c r="AU204" s="119"/>
      <c r="AV204" s="121"/>
      <c r="AW204" s="119">
        <v>1</v>
      </c>
      <c r="AX204" s="121">
        <v>1</v>
      </c>
      <c r="AY204" s="121">
        <v>2</v>
      </c>
      <c r="AZ204" s="121">
        <v>1</v>
      </c>
      <c r="BA204" s="121"/>
      <c r="BB204" s="121">
        <v>1</v>
      </c>
      <c r="BC204" s="119"/>
      <c r="BD204" s="119"/>
      <c r="BE204" s="119">
        <v>2</v>
      </c>
      <c r="BF204" s="119"/>
      <c r="BG204" s="121"/>
      <c r="BH204" s="121"/>
      <c r="BI204" s="121"/>
      <c r="BJ204" s="121">
        <v>1</v>
      </c>
      <c r="BK204" s="121"/>
      <c r="BL204" s="121"/>
      <c r="BM204" s="121"/>
      <c r="BN204" s="121"/>
      <c r="BO204" s="121">
        <v>1</v>
      </c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16</v>
      </c>
      <c r="F205" s="121">
        <v>16</v>
      </c>
      <c r="G205" s="121"/>
      <c r="H205" s="119">
        <v>1</v>
      </c>
      <c r="I205" s="119">
        <v>4</v>
      </c>
      <c r="J205" s="121"/>
      <c r="K205" s="121"/>
      <c r="L205" s="121">
        <v>1</v>
      </c>
      <c r="M205" s="121"/>
      <c r="N205" s="119"/>
      <c r="O205" s="121"/>
      <c r="P205" s="121"/>
      <c r="Q205" s="119">
        <v>6</v>
      </c>
      <c r="R205" s="121">
        <v>6</v>
      </c>
      <c r="S205" s="121">
        <v>3</v>
      </c>
      <c r="T205" s="121">
        <v>1</v>
      </c>
      <c r="U205" s="121">
        <v>2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>
        <v>1</v>
      </c>
      <c r="AJ205" s="121"/>
      <c r="AK205" s="121">
        <v>13</v>
      </c>
      <c r="AL205" s="119">
        <v>6</v>
      </c>
      <c r="AM205" s="119"/>
      <c r="AN205" s="119"/>
      <c r="AO205" s="121"/>
      <c r="AP205" s="121">
        <v>1</v>
      </c>
      <c r="AQ205" s="121">
        <v>2</v>
      </c>
      <c r="AR205" s="121">
        <v>11</v>
      </c>
      <c r="AS205" s="121">
        <v>2</v>
      </c>
      <c r="AT205" s="119"/>
      <c r="AU205" s="119"/>
      <c r="AV205" s="121"/>
      <c r="AW205" s="119">
        <v>2</v>
      </c>
      <c r="AX205" s="121">
        <v>2</v>
      </c>
      <c r="AY205" s="121">
        <v>6</v>
      </c>
      <c r="AZ205" s="121">
        <v>4</v>
      </c>
      <c r="BA205" s="121"/>
      <c r="BB205" s="121">
        <v>2</v>
      </c>
      <c r="BC205" s="119"/>
      <c r="BD205" s="119"/>
      <c r="BE205" s="119">
        <v>6</v>
      </c>
      <c r="BF205" s="119"/>
      <c r="BG205" s="121"/>
      <c r="BH205" s="121"/>
      <c r="BI205" s="121"/>
      <c r="BJ205" s="121">
        <v>3</v>
      </c>
      <c r="BK205" s="121"/>
      <c r="BL205" s="121"/>
      <c r="BM205" s="121"/>
      <c r="BN205" s="121"/>
      <c r="BO205" s="121">
        <v>2</v>
      </c>
      <c r="BP205" s="121">
        <v>1</v>
      </c>
      <c r="BQ205" s="121"/>
      <c r="BR205" s="119">
        <v>1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2</v>
      </c>
      <c r="F208" s="121">
        <v>2</v>
      </c>
      <c r="G208" s="121"/>
      <c r="H208" s="119">
        <v>1</v>
      </c>
      <c r="I208" s="119"/>
      <c r="J208" s="121"/>
      <c r="K208" s="121"/>
      <c r="L208" s="121">
        <v>1</v>
      </c>
      <c r="M208" s="121"/>
      <c r="N208" s="119"/>
      <c r="O208" s="121"/>
      <c r="P208" s="121"/>
      <c r="Q208" s="119">
        <v>1</v>
      </c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/>
      <c r="AP208" s="121"/>
      <c r="AQ208" s="121"/>
      <c r="AR208" s="121">
        <v>2</v>
      </c>
      <c r="AS208" s="121"/>
      <c r="AT208" s="119"/>
      <c r="AU208" s="119"/>
      <c r="AV208" s="121"/>
      <c r="AW208" s="119"/>
      <c r="AX208" s="121">
        <v>1</v>
      </c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5</v>
      </c>
      <c r="F209" s="121">
        <v>5</v>
      </c>
      <c r="G209" s="121"/>
      <c r="H209" s="119"/>
      <c r="I209" s="119">
        <v>2</v>
      </c>
      <c r="J209" s="121"/>
      <c r="K209" s="121"/>
      <c r="L209" s="121">
        <v>4</v>
      </c>
      <c r="M209" s="121"/>
      <c r="N209" s="119"/>
      <c r="O209" s="121"/>
      <c r="P209" s="121">
        <v>2</v>
      </c>
      <c r="Q209" s="119"/>
      <c r="R209" s="121">
        <v>3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5</v>
      </c>
      <c r="AL209" s="119">
        <v>1</v>
      </c>
      <c r="AM209" s="119"/>
      <c r="AN209" s="119"/>
      <c r="AO209" s="121"/>
      <c r="AP209" s="121"/>
      <c r="AQ209" s="121">
        <v>1</v>
      </c>
      <c r="AR209" s="121">
        <v>1</v>
      </c>
      <c r="AS209" s="121">
        <v>2</v>
      </c>
      <c r="AT209" s="119"/>
      <c r="AU209" s="119">
        <v>1</v>
      </c>
      <c r="AV209" s="121"/>
      <c r="AW209" s="119">
        <v>1</v>
      </c>
      <c r="AX209" s="121">
        <v>1</v>
      </c>
      <c r="AY209" s="121">
        <v>1</v>
      </c>
      <c r="AZ209" s="121"/>
      <c r="BA209" s="121"/>
      <c r="BB209" s="121">
        <v>1</v>
      </c>
      <c r="BC209" s="119"/>
      <c r="BD209" s="119"/>
      <c r="BE209" s="119">
        <v>1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2</v>
      </c>
      <c r="F220" s="121">
        <v>2</v>
      </c>
      <c r="G220" s="121"/>
      <c r="H220" s="119"/>
      <c r="I220" s="119">
        <v>2</v>
      </c>
      <c r="J220" s="121"/>
      <c r="K220" s="121"/>
      <c r="L220" s="121"/>
      <c r="M220" s="121"/>
      <c r="N220" s="119"/>
      <c r="O220" s="121"/>
      <c r="P220" s="121"/>
      <c r="Q220" s="119"/>
      <c r="R220" s="121">
        <v>2</v>
      </c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2</v>
      </c>
      <c r="AL220" s="119">
        <v>1</v>
      </c>
      <c r="AM220" s="119"/>
      <c r="AN220" s="119"/>
      <c r="AO220" s="121"/>
      <c r="AP220" s="121">
        <v>1</v>
      </c>
      <c r="AQ220" s="121"/>
      <c r="AR220" s="121"/>
      <c r="AS220" s="121">
        <v>1</v>
      </c>
      <c r="AT220" s="119"/>
      <c r="AU220" s="119"/>
      <c r="AV220" s="121"/>
      <c r="AW220" s="119"/>
      <c r="AX220" s="121"/>
      <c r="AY220" s="121">
        <v>1</v>
      </c>
      <c r="AZ220" s="121">
        <v>1</v>
      </c>
      <c r="BA220" s="121"/>
      <c r="BB220" s="121"/>
      <c r="BC220" s="119"/>
      <c r="BD220" s="119"/>
      <c r="BE220" s="119">
        <v>1</v>
      </c>
      <c r="BF220" s="119"/>
      <c r="BG220" s="121"/>
      <c r="BH220" s="121"/>
      <c r="BI220" s="121"/>
      <c r="BJ220" s="121">
        <v>1</v>
      </c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>
        <v>1</v>
      </c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>
        <v>1</v>
      </c>
      <c r="AR223" s="121"/>
      <c r="AS223" s="121"/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2</v>
      </c>
      <c r="F224" s="121">
        <v>2</v>
      </c>
      <c r="G224" s="121"/>
      <c r="H224" s="119">
        <v>1</v>
      </c>
      <c r="I224" s="119">
        <v>1</v>
      </c>
      <c r="J224" s="121"/>
      <c r="K224" s="121"/>
      <c r="L224" s="121"/>
      <c r="M224" s="121"/>
      <c r="N224" s="119"/>
      <c r="O224" s="121"/>
      <c r="P224" s="121"/>
      <c r="Q224" s="119"/>
      <c r="R224" s="121">
        <v>2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2</v>
      </c>
      <c r="AL224" s="119">
        <v>1</v>
      </c>
      <c r="AM224" s="119"/>
      <c r="AN224" s="119"/>
      <c r="AO224" s="121"/>
      <c r="AP224" s="121"/>
      <c r="AQ224" s="121"/>
      <c r="AR224" s="121">
        <v>2</v>
      </c>
      <c r="AS224" s="121"/>
      <c r="AT224" s="119"/>
      <c r="AU224" s="119"/>
      <c r="AV224" s="121"/>
      <c r="AW224" s="119"/>
      <c r="AX224" s="121">
        <v>1</v>
      </c>
      <c r="AY224" s="121">
        <v>1</v>
      </c>
      <c r="AZ224" s="121"/>
      <c r="BA224" s="121"/>
      <c r="BB224" s="121">
        <v>1</v>
      </c>
      <c r="BC224" s="119"/>
      <c r="BD224" s="119"/>
      <c r="BE224" s="119">
        <v>1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2</v>
      </c>
      <c r="F408" s="119">
        <f t="shared" si="16"/>
        <v>2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2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1</v>
      </c>
      <c r="AP408" s="119">
        <f t="shared" si="17"/>
        <v>0</v>
      </c>
      <c r="AQ408" s="119">
        <f t="shared" si="17"/>
        <v>1</v>
      </c>
      <c r="AR408" s="119">
        <f t="shared" si="17"/>
        <v>0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2</v>
      </c>
      <c r="F439" s="121">
        <v>2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>
        <v>2</v>
      </c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2</v>
      </c>
      <c r="AL439" s="119"/>
      <c r="AM439" s="119"/>
      <c r="AN439" s="119"/>
      <c r="AO439" s="121">
        <v>1</v>
      </c>
      <c r="AP439" s="121"/>
      <c r="AQ439" s="121">
        <v>1</v>
      </c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5</v>
      </c>
      <c r="F477" s="119">
        <f t="shared" si="20"/>
        <v>5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1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2</v>
      </c>
      <c r="Q477" s="119">
        <f t="shared" si="20"/>
        <v>0</v>
      </c>
      <c r="R477" s="119">
        <f t="shared" si="20"/>
        <v>1</v>
      </c>
      <c r="S477" s="119">
        <f t="shared" si="20"/>
        <v>2</v>
      </c>
      <c r="T477" s="119">
        <f t="shared" si="20"/>
        <v>0</v>
      </c>
      <c r="U477" s="119">
        <f t="shared" si="20"/>
        <v>2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3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2</v>
      </c>
      <c r="AR477" s="119">
        <f t="shared" si="21"/>
        <v>2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1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3</v>
      </c>
      <c r="F504" s="121">
        <v>3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>
        <v>1</v>
      </c>
      <c r="Q504" s="119"/>
      <c r="R504" s="121">
        <v>1</v>
      </c>
      <c r="S504" s="121">
        <v>1</v>
      </c>
      <c r="T504" s="121"/>
      <c r="U504" s="121">
        <v>2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>
        <v>1</v>
      </c>
      <c r="AR504" s="121">
        <v>1</v>
      </c>
      <c r="AS504" s="121">
        <v>1</v>
      </c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>
        <v>1</v>
      </c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>
        <v>1</v>
      </c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>
        <v>1</v>
      </c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2</v>
      </c>
      <c r="F517" s="119">
        <f t="shared" si="22"/>
        <v>2</v>
      </c>
      <c r="G517" s="119">
        <f t="shared" si="22"/>
        <v>0</v>
      </c>
      <c r="H517" s="119">
        <f t="shared" si="22"/>
        <v>0</v>
      </c>
      <c r="I517" s="119">
        <f t="shared" si="22"/>
        <v>2</v>
      </c>
      <c r="J517" s="119">
        <f t="shared" si="22"/>
        <v>0</v>
      </c>
      <c r="K517" s="119">
        <f t="shared" si="22"/>
        <v>0</v>
      </c>
      <c r="L517" s="119">
        <f t="shared" si="22"/>
        <v>2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2</v>
      </c>
      <c r="Q517" s="119">
        <f t="shared" si="22"/>
        <v>0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2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2</v>
      </c>
      <c r="AP517" s="119">
        <f t="shared" si="23"/>
        <v>0</v>
      </c>
      <c r="AQ517" s="119">
        <f t="shared" si="23"/>
        <v>0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2</v>
      </c>
      <c r="F523" s="121">
        <v>2</v>
      </c>
      <c r="G523" s="121"/>
      <c r="H523" s="119"/>
      <c r="I523" s="119">
        <v>2</v>
      </c>
      <c r="J523" s="121"/>
      <c r="K523" s="121"/>
      <c r="L523" s="121">
        <v>2</v>
      </c>
      <c r="M523" s="121"/>
      <c r="N523" s="119"/>
      <c r="O523" s="121"/>
      <c r="P523" s="121">
        <v>2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19"/>
      <c r="AM523" s="119"/>
      <c r="AN523" s="119"/>
      <c r="AO523" s="121">
        <v>2</v>
      </c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5</v>
      </c>
      <c r="F561" s="119">
        <f t="shared" si="24"/>
        <v>5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2</v>
      </c>
      <c r="Q561" s="119">
        <f t="shared" si="24"/>
        <v>0</v>
      </c>
      <c r="R561" s="119">
        <f t="shared" si="24"/>
        <v>3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5</v>
      </c>
      <c r="AL561" s="119">
        <f t="shared" si="25"/>
        <v>0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2</v>
      </c>
      <c r="AR561" s="119">
        <f t="shared" si="25"/>
        <v>2</v>
      </c>
      <c r="AS561" s="119">
        <f t="shared" si="25"/>
        <v>1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1</v>
      </c>
      <c r="AX561" s="119">
        <f t="shared" si="25"/>
        <v>0</v>
      </c>
      <c r="AY561" s="119">
        <f t="shared" si="25"/>
        <v>0</v>
      </c>
      <c r="AZ561" s="119">
        <f t="shared" si="25"/>
        <v>0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0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5</v>
      </c>
      <c r="F562" s="119">
        <f t="shared" si="26"/>
        <v>5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2</v>
      </c>
      <c r="Q562" s="119">
        <f t="shared" si="26"/>
        <v>0</v>
      </c>
      <c r="R562" s="119">
        <f t="shared" si="26"/>
        <v>3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5</v>
      </c>
      <c r="AL562" s="119">
        <f t="shared" si="27"/>
        <v>0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2</v>
      </c>
      <c r="AR562" s="119">
        <f t="shared" si="27"/>
        <v>2</v>
      </c>
      <c r="AS562" s="119">
        <f t="shared" si="27"/>
        <v>1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1</v>
      </c>
      <c r="AX562" s="119">
        <f t="shared" si="27"/>
        <v>0</v>
      </c>
      <c r="AY562" s="119">
        <f t="shared" si="27"/>
        <v>0</v>
      </c>
      <c r="AZ562" s="119">
        <f t="shared" si="27"/>
        <v>0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0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4</v>
      </c>
      <c r="F574" s="121">
        <v>4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2</v>
      </c>
      <c r="Q574" s="119"/>
      <c r="R574" s="121">
        <v>2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4</v>
      </c>
      <c r="AL574" s="119"/>
      <c r="AM574" s="119"/>
      <c r="AN574" s="119"/>
      <c r="AO574" s="121"/>
      <c r="AP574" s="121"/>
      <c r="AQ574" s="121">
        <v>1</v>
      </c>
      <c r="AR574" s="121">
        <v>2</v>
      </c>
      <c r="AS574" s="121">
        <v>1</v>
      </c>
      <c r="AT574" s="119"/>
      <c r="AU574" s="119"/>
      <c r="AV574" s="121"/>
      <c r="AW574" s="119">
        <v>1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/>
      <c r="AM575" s="119"/>
      <c r="AN575" s="119"/>
      <c r="AO575" s="121"/>
      <c r="AP575" s="121"/>
      <c r="AQ575" s="121">
        <v>1</v>
      </c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1</v>
      </c>
      <c r="F647" s="119">
        <f t="shared" si="30"/>
        <v>1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1</v>
      </c>
      <c r="R647" s="119">
        <f t="shared" si="30"/>
        <v>0</v>
      </c>
      <c r="S647" s="119">
        <f t="shared" si="30"/>
        <v>0</v>
      </c>
      <c r="T647" s="119">
        <f t="shared" si="30"/>
        <v>0</v>
      </c>
      <c r="U647" s="119">
        <f t="shared" si="30"/>
        <v>1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0</v>
      </c>
      <c r="AT647" s="119">
        <f t="shared" si="31"/>
        <v>1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9">
        <v>1</v>
      </c>
      <c r="F701" s="121">
        <v>1</v>
      </c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>
        <v>1</v>
      </c>
      <c r="R701" s="121"/>
      <c r="S701" s="121"/>
      <c r="T701" s="121"/>
      <c r="U701" s="121">
        <v>1</v>
      </c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>
        <v>1</v>
      </c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2</v>
      </c>
      <c r="F778" s="119">
        <f t="shared" si="36"/>
        <v>2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1</v>
      </c>
      <c r="R778" s="119">
        <f t="shared" si="36"/>
        <v>1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1</v>
      </c>
      <c r="AL778" s="119">
        <f t="shared" si="37"/>
        <v>1</v>
      </c>
      <c r="AM778" s="119">
        <f t="shared" si="37"/>
        <v>0</v>
      </c>
      <c r="AN778" s="119">
        <f t="shared" si="37"/>
        <v>1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2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0</v>
      </c>
      <c r="BA778" s="119">
        <f t="shared" si="37"/>
        <v>0</v>
      </c>
      <c r="BB778" s="119">
        <f t="shared" si="37"/>
        <v>2</v>
      </c>
      <c r="BC778" s="119">
        <f t="shared" si="37"/>
        <v>0</v>
      </c>
      <c r="BD778" s="119">
        <f t="shared" si="37"/>
        <v>0</v>
      </c>
      <c r="BE778" s="119">
        <f t="shared" si="37"/>
        <v>2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0</v>
      </c>
      <c r="BP778" s="119">
        <f t="shared" si="37"/>
        <v>0</v>
      </c>
      <c r="BQ778" s="119">
        <f>SUM(BQ779:BQ839)</f>
        <v>1</v>
      </c>
      <c r="BR778" s="119">
        <f>SUM(BR779:BR839)</f>
        <v>1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>
        <v>1</v>
      </c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/>
      <c r="AP826" s="121"/>
      <c r="AQ826" s="121"/>
      <c r="AR826" s="121"/>
      <c r="AS826" s="121">
        <v>1</v>
      </c>
      <c r="AT826" s="119"/>
      <c r="AU826" s="119"/>
      <c r="AV826" s="121"/>
      <c r="AW826" s="119"/>
      <c r="AX826" s="121"/>
      <c r="AY826" s="121">
        <v>1</v>
      </c>
      <c r="AZ826" s="121"/>
      <c r="BA826" s="121"/>
      <c r="BB826" s="121">
        <v>1</v>
      </c>
      <c r="BC826" s="119"/>
      <c r="BD826" s="119"/>
      <c r="BE826" s="119">
        <v>1</v>
      </c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>
        <v>1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/>
      <c r="AS829" s="121">
        <v>1</v>
      </c>
      <c r="AT829" s="119"/>
      <c r="AU829" s="119"/>
      <c r="AV829" s="121"/>
      <c r="AW829" s="119"/>
      <c r="AX829" s="121"/>
      <c r="AY829" s="121">
        <v>1</v>
      </c>
      <c r="AZ829" s="121"/>
      <c r="BA829" s="121"/>
      <c r="BB829" s="121">
        <v>1</v>
      </c>
      <c r="BC829" s="119"/>
      <c r="BD829" s="119"/>
      <c r="BE829" s="119">
        <v>1</v>
      </c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>
        <v>1</v>
      </c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2</v>
      </c>
      <c r="F842" s="119">
        <f t="shared" si="38"/>
        <v>2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2</v>
      </c>
      <c r="S842" s="119">
        <f t="shared" si="38"/>
        <v>0</v>
      </c>
      <c r="T842" s="119">
        <f t="shared" si="38"/>
        <v>0</v>
      </c>
      <c r="U842" s="119">
        <f t="shared" si="38"/>
        <v>1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1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1</v>
      </c>
      <c r="AR842" s="119">
        <f t="shared" si="39"/>
        <v>0</v>
      </c>
      <c r="AS842" s="119">
        <f t="shared" si="39"/>
        <v>1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1</v>
      </c>
      <c r="F865" s="121">
        <v>1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>
        <v>1</v>
      </c>
      <c r="S865" s="121"/>
      <c r="T865" s="121"/>
      <c r="U865" s="121">
        <v>1</v>
      </c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>
        <v>1</v>
      </c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customHeight="1" x14ac:dyDescent="0.2">
      <c r="A868" s="65">
        <v>856</v>
      </c>
      <c r="B868" s="6" t="s">
        <v>1399</v>
      </c>
      <c r="C868" s="66" t="s">
        <v>1398</v>
      </c>
      <c r="D868" s="66"/>
      <c r="E868" s="119">
        <v>1</v>
      </c>
      <c r="F868" s="121">
        <v>1</v>
      </c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>
        <v>1</v>
      </c>
      <c r="S868" s="121"/>
      <c r="T868" s="121"/>
      <c r="U868" s="121"/>
      <c r="V868" s="119"/>
      <c r="W868" s="119"/>
      <c r="X868" s="119"/>
      <c r="Y868" s="121"/>
      <c r="Z868" s="121">
        <v>1</v>
      </c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>
        <v>1</v>
      </c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84</v>
      </c>
      <c r="F1586" s="119">
        <f t="shared" si="42"/>
        <v>84</v>
      </c>
      <c r="G1586" s="119">
        <f t="shared" si="42"/>
        <v>0</v>
      </c>
      <c r="H1586" s="119">
        <f t="shared" si="42"/>
        <v>10</v>
      </c>
      <c r="I1586" s="119">
        <f t="shared" si="42"/>
        <v>12</v>
      </c>
      <c r="J1586" s="119">
        <f t="shared" si="42"/>
        <v>0</v>
      </c>
      <c r="K1586" s="119">
        <f t="shared" si="42"/>
        <v>0</v>
      </c>
      <c r="L1586" s="119">
        <f t="shared" si="42"/>
        <v>13</v>
      </c>
      <c r="M1586" s="119">
        <f t="shared" si="42"/>
        <v>0</v>
      </c>
      <c r="N1586" s="119">
        <f t="shared" si="42"/>
        <v>0</v>
      </c>
      <c r="O1586" s="119">
        <f t="shared" si="42"/>
        <v>2</v>
      </c>
      <c r="P1586" s="119">
        <f t="shared" si="42"/>
        <v>10</v>
      </c>
      <c r="Q1586" s="119">
        <f t="shared" si="42"/>
        <v>19</v>
      </c>
      <c r="R1586" s="119">
        <f t="shared" si="42"/>
        <v>43</v>
      </c>
      <c r="S1586" s="119">
        <f t="shared" si="42"/>
        <v>9</v>
      </c>
      <c r="T1586" s="119">
        <f t="shared" si="42"/>
        <v>1</v>
      </c>
      <c r="U1586" s="119">
        <f t="shared" si="42"/>
        <v>8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1</v>
      </c>
      <c r="AA1586" s="119">
        <f t="shared" si="42"/>
        <v>0</v>
      </c>
      <c r="AB1586" s="119">
        <f t="shared" si="42"/>
        <v>1</v>
      </c>
      <c r="AC1586" s="119">
        <f t="shared" si="42"/>
        <v>0</v>
      </c>
      <c r="AD1586" s="119">
        <f t="shared" si="42"/>
        <v>1</v>
      </c>
      <c r="AE1586" s="119">
        <f t="shared" si="42"/>
        <v>0</v>
      </c>
      <c r="AF1586" s="119">
        <f t="shared" si="42"/>
        <v>0</v>
      </c>
      <c r="AG1586" s="119">
        <f t="shared" si="42"/>
        <v>1</v>
      </c>
      <c r="AH1586" s="119">
        <f t="shared" si="42"/>
        <v>0</v>
      </c>
      <c r="AI1586" s="119">
        <f t="shared" si="42"/>
        <v>2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69</v>
      </c>
      <c r="AL1586" s="119">
        <f t="shared" si="43"/>
        <v>16</v>
      </c>
      <c r="AM1586" s="119">
        <f t="shared" si="43"/>
        <v>0</v>
      </c>
      <c r="AN1586" s="119">
        <f t="shared" si="43"/>
        <v>1</v>
      </c>
      <c r="AO1586" s="119">
        <f t="shared" si="43"/>
        <v>7</v>
      </c>
      <c r="AP1586" s="119">
        <f t="shared" si="43"/>
        <v>2</v>
      </c>
      <c r="AQ1586" s="119">
        <f t="shared" si="43"/>
        <v>16</v>
      </c>
      <c r="AR1586" s="119">
        <f t="shared" si="43"/>
        <v>35</v>
      </c>
      <c r="AS1586" s="119">
        <f t="shared" si="43"/>
        <v>21</v>
      </c>
      <c r="AT1586" s="119">
        <f t="shared" si="43"/>
        <v>2</v>
      </c>
      <c r="AU1586" s="119">
        <f t="shared" si="43"/>
        <v>1</v>
      </c>
      <c r="AV1586" s="119">
        <f t="shared" si="43"/>
        <v>0</v>
      </c>
      <c r="AW1586" s="119">
        <f t="shared" si="43"/>
        <v>7</v>
      </c>
      <c r="AX1586" s="119">
        <f t="shared" si="43"/>
        <v>9</v>
      </c>
      <c r="AY1586" s="119">
        <f t="shared" si="43"/>
        <v>17</v>
      </c>
      <c r="AZ1586" s="119">
        <f t="shared" si="43"/>
        <v>10</v>
      </c>
      <c r="BA1586" s="119">
        <f t="shared" si="43"/>
        <v>0</v>
      </c>
      <c r="BB1586" s="119">
        <f t="shared" si="43"/>
        <v>7</v>
      </c>
      <c r="BC1586" s="119">
        <f t="shared" si="43"/>
        <v>0</v>
      </c>
      <c r="BD1586" s="119">
        <f t="shared" si="43"/>
        <v>0</v>
      </c>
      <c r="BE1586" s="119">
        <f t="shared" si="43"/>
        <v>15</v>
      </c>
      <c r="BF1586" s="119">
        <f t="shared" si="43"/>
        <v>0</v>
      </c>
      <c r="BG1586" s="119">
        <f t="shared" si="43"/>
        <v>2</v>
      </c>
      <c r="BH1586" s="119">
        <f t="shared" si="43"/>
        <v>0</v>
      </c>
      <c r="BI1586" s="119">
        <f t="shared" si="43"/>
        <v>0</v>
      </c>
      <c r="BJ1586" s="119">
        <f t="shared" si="43"/>
        <v>7</v>
      </c>
      <c r="BK1586" s="119">
        <f t="shared" si="43"/>
        <v>0</v>
      </c>
      <c r="BL1586" s="119">
        <f t="shared" si="43"/>
        <v>0</v>
      </c>
      <c r="BM1586" s="119">
        <f t="shared" si="43"/>
        <v>0</v>
      </c>
      <c r="BN1586" s="119">
        <f t="shared" si="43"/>
        <v>0</v>
      </c>
      <c r="BO1586" s="119">
        <f t="shared" si="43"/>
        <v>5</v>
      </c>
      <c r="BP1586" s="119">
        <f t="shared" si="43"/>
        <v>3</v>
      </c>
      <c r="BQ1586" s="119">
        <f>SUM(BQ13,BQ30,BQ95,BQ113,BQ127,BQ202,BQ248,BQ366,BQ408,BQ466,BQ477,BQ517,BQ561,BQ626,BQ647,BQ710,BQ723,BQ778,BQ842,BQ947,BQ973:BQ1585)</f>
        <v>1</v>
      </c>
      <c r="BR1586" s="119">
        <f>SUM(BR13,BR30,BR95,BR113,BR127,BR202,BR248,BR366,BR408,BR466,BR477,BR517,BR561,BR626,BR647,BR710,BR723,BR778,BR842,BR947,BR973:BR1585)</f>
        <v>4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86" t="s">
        <v>183</v>
      </c>
      <c r="C1587" s="90" t="s">
        <v>185</v>
      </c>
      <c r="D1587" s="91"/>
      <c r="E1587" s="119">
        <v>13</v>
      </c>
      <c r="F1587" s="121">
        <v>13</v>
      </c>
      <c r="G1587" s="121"/>
      <c r="H1587" s="119"/>
      <c r="I1587" s="119">
        <v>1</v>
      </c>
      <c r="J1587" s="121"/>
      <c r="K1587" s="121"/>
      <c r="L1587" s="121"/>
      <c r="M1587" s="121"/>
      <c r="N1587" s="119"/>
      <c r="O1587" s="121"/>
      <c r="P1587" s="121">
        <v>1</v>
      </c>
      <c r="Q1587" s="119">
        <v>2</v>
      </c>
      <c r="R1587" s="121">
        <v>7</v>
      </c>
      <c r="S1587" s="121">
        <v>3</v>
      </c>
      <c r="T1587" s="121"/>
      <c r="U1587" s="121">
        <v>4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8</v>
      </c>
      <c r="AL1587" s="119">
        <v>3</v>
      </c>
      <c r="AM1587" s="119"/>
      <c r="AN1587" s="119"/>
      <c r="AO1587" s="121">
        <v>1</v>
      </c>
      <c r="AP1587" s="121"/>
      <c r="AQ1587" s="121">
        <v>2</v>
      </c>
      <c r="AR1587" s="121">
        <v>2</v>
      </c>
      <c r="AS1587" s="121">
        <v>7</v>
      </c>
      <c r="AT1587" s="119">
        <v>1</v>
      </c>
      <c r="AU1587" s="119"/>
      <c r="AV1587" s="121"/>
      <c r="AW1587" s="119">
        <v>2</v>
      </c>
      <c r="AX1587" s="121"/>
      <c r="AY1587" s="121">
        <v>3</v>
      </c>
      <c r="AZ1587" s="121">
        <v>2</v>
      </c>
      <c r="BA1587" s="121"/>
      <c r="BB1587" s="121">
        <v>1</v>
      </c>
      <c r="BC1587" s="119"/>
      <c r="BD1587" s="119"/>
      <c r="BE1587" s="119">
        <v>3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2</v>
      </c>
      <c r="BP1587" s="121">
        <v>2</v>
      </c>
      <c r="BQ1587" s="121"/>
      <c r="BR1587" s="119">
        <v>1</v>
      </c>
      <c r="BS1587" s="119"/>
      <c r="BU1587" s="50"/>
    </row>
    <row r="1588" spans="1:73" ht="12.95" customHeight="1" x14ac:dyDescent="0.2">
      <c r="A1588" s="65">
        <v>1576</v>
      </c>
      <c r="B1588" s="286"/>
      <c r="C1588" s="90" t="s">
        <v>186</v>
      </c>
      <c r="D1588" s="91"/>
      <c r="E1588" s="119">
        <v>42</v>
      </c>
      <c r="F1588" s="121">
        <v>42</v>
      </c>
      <c r="G1588" s="121"/>
      <c r="H1588" s="119">
        <v>8</v>
      </c>
      <c r="I1588" s="119">
        <v>3</v>
      </c>
      <c r="J1588" s="121"/>
      <c r="K1588" s="121"/>
      <c r="L1588" s="121">
        <v>8</v>
      </c>
      <c r="M1588" s="121"/>
      <c r="N1588" s="119"/>
      <c r="O1588" s="121">
        <v>2</v>
      </c>
      <c r="P1588" s="121">
        <v>7</v>
      </c>
      <c r="Q1588" s="119">
        <v>11</v>
      </c>
      <c r="R1588" s="121">
        <v>20</v>
      </c>
      <c r="S1588" s="121">
        <v>2</v>
      </c>
      <c r="T1588" s="121"/>
      <c r="U1588" s="121">
        <v>1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1</v>
      </c>
      <c r="AH1588" s="121"/>
      <c r="AI1588" s="121"/>
      <c r="AJ1588" s="121"/>
      <c r="AK1588" s="121">
        <v>38</v>
      </c>
      <c r="AL1588" s="119">
        <v>5</v>
      </c>
      <c r="AM1588" s="119"/>
      <c r="AN1588" s="119">
        <v>1</v>
      </c>
      <c r="AO1588" s="121">
        <v>4</v>
      </c>
      <c r="AP1588" s="121"/>
      <c r="AQ1588" s="121">
        <v>8</v>
      </c>
      <c r="AR1588" s="121">
        <v>21</v>
      </c>
      <c r="AS1588" s="121">
        <v>8</v>
      </c>
      <c r="AT1588" s="119">
        <v>1</v>
      </c>
      <c r="AU1588" s="119"/>
      <c r="AV1588" s="121"/>
      <c r="AW1588" s="119">
        <v>2</v>
      </c>
      <c r="AX1588" s="121">
        <v>6</v>
      </c>
      <c r="AY1588" s="121">
        <v>6</v>
      </c>
      <c r="AZ1588" s="121">
        <v>3</v>
      </c>
      <c r="BA1588" s="121"/>
      <c r="BB1588" s="121">
        <v>3</v>
      </c>
      <c r="BC1588" s="119"/>
      <c r="BD1588" s="119"/>
      <c r="BE1588" s="119">
        <v>4</v>
      </c>
      <c r="BF1588" s="119"/>
      <c r="BG1588" s="121">
        <v>2</v>
      </c>
      <c r="BH1588" s="121"/>
      <c r="BI1588" s="121"/>
      <c r="BJ1588" s="121">
        <v>2</v>
      </c>
      <c r="BK1588" s="121"/>
      <c r="BL1588" s="121"/>
      <c r="BM1588" s="121"/>
      <c r="BN1588" s="121"/>
      <c r="BO1588" s="121">
        <v>1</v>
      </c>
      <c r="BP1588" s="121"/>
      <c r="BQ1588" s="121">
        <v>1</v>
      </c>
      <c r="BR1588" s="119">
        <v>2</v>
      </c>
      <c r="BS1588" s="119"/>
      <c r="BU1588" s="49"/>
    </row>
    <row r="1589" spans="1:73" ht="12.95" customHeight="1" x14ac:dyDescent="0.2">
      <c r="A1589" s="65">
        <v>1577</v>
      </c>
      <c r="B1589" s="286"/>
      <c r="C1589" s="90" t="s">
        <v>178</v>
      </c>
      <c r="D1589" s="91"/>
      <c r="E1589" s="119">
        <v>29</v>
      </c>
      <c r="F1589" s="121">
        <v>29</v>
      </c>
      <c r="G1589" s="121"/>
      <c r="H1589" s="119">
        <v>2</v>
      </c>
      <c r="I1589" s="119">
        <v>8</v>
      </c>
      <c r="J1589" s="121"/>
      <c r="K1589" s="121"/>
      <c r="L1589" s="121">
        <v>5</v>
      </c>
      <c r="M1589" s="121"/>
      <c r="N1589" s="119"/>
      <c r="O1589" s="121"/>
      <c r="P1589" s="121">
        <v>2</v>
      </c>
      <c r="Q1589" s="119">
        <v>6</v>
      </c>
      <c r="R1589" s="121">
        <v>16</v>
      </c>
      <c r="S1589" s="121">
        <v>4</v>
      </c>
      <c r="T1589" s="121">
        <v>1</v>
      </c>
      <c r="U1589" s="121">
        <v>3</v>
      </c>
      <c r="V1589" s="119"/>
      <c r="W1589" s="119"/>
      <c r="X1589" s="119"/>
      <c r="Y1589" s="121"/>
      <c r="Z1589" s="121">
        <v>1</v>
      </c>
      <c r="AA1589" s="121"/>
      <c r="AB1589" s="121">
        <v>1</v>
      </c>
      <c r="AC1589" s="121"/>
      <c r="AD1589" s="121"/>
      <c r="AE1589" s="121"/>
      <c r="AF1589" s="121"/>
      <c r="AG1589" s="121"/>
      <c r="AH1589" s="121"/>
      <c r="AI1589" s="121">
        <v>1</v>
      </c>
      <c r="AJ1589" s="121"/>
      <c r="AK1589" s="121">
        <v>23</v>
      </c>
      <c r="AL1589" s="119">
        <v>8</v>
      </c>
      <c r="AM1589" s="119"/>
      <c r="AN1589" s="119"/>
      <c r="AO1589" s="121">
        <v>2</v>
      </c>
      <c r="AP1589" s="121">
        <v>2</v>
      </c>
      <c r="AQ1589" s="121">
        <v>6</v>
      </c>
      <c r="AR1589" s="121">
        <v>12</v>
      </c>
      <c r="AS1589" s="121">
        <v>6</v>
      </c>
      <c r="AT1589" s="119"/>
      <c r="AU1589" s="119">
        <v>1</v>
      </c>
      <c r="AV1589" s="121"/>
      <c r="AW1589" s="119">
        <v>3</v>
      </c>
      <c r="AX1589" s="121">
        <v>3</v>
      </c>
      <c r="AY1589" s="121">
        <v>8</v>
      </c>
      <c r="AZ1589" s="121">
        <v>5</v>
      </c>
      <c r="BA1589" s="121"/>
      <c r="BB1589" s="121">
        <v>3</v>
      </c>
      <c r="BC1589" s="119"/>
      <c r="BD1589" s="119"/>
      <c r="BE1589" s="119">
        <v>8</v>
      </c>
      <c r="BF1589" s="119"/>
      <c r="BG1589" s="121"/>
      <c r="BH1589" s="121"/>
      <c r="BI1589" s="121"/>
      <c r="BJ1589" s="121">
        <v>5</v>
      </c>
      <c r="BK1589" s="121"/>
      <c r="BL1589" s="121"/>
      <c r="BM1589" s="121"/>
      <c r="BN1589" s="121"/>
      <c r="BO1589" s="121">
        <v>2</v>
      </c>
      <c r="BP1589" s="121">
        <v>1</v>
      </c>
      <c r="BQ1589" s="121"/>
      <c r="BR1589" s="119">
        <v>1</v>
      </c>
      <c r="BS1589" s="119"/>
    </row>
    <row r="1590" spans="1:73" ht="16.5" hidden="1" customHeight="1" x14ac:dyDescent="0.2">
      <c r="A1590" s="65">
        <v>1578</v>
      </c>
      <c r="B1590" s="286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86"/>
      <c r="C1591" s="80" t="s">
        <v>189</v>
      </c>
      <c r="D1591" s="66"/>
      <c r="E1591" s="119">
        <v>1</v>
      </c>
      <c r="F1591" s="121">
        <v>1</v>
      </c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>
        <v>1</v>
      </c>
      <c r="S1591" s="121"/>
      <c r="T1591" s="121"/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>
        <v>1</v>
      </c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86"/>
      <c r="C1592" s="80" t="s">
        <v>184</v>
      </c>
      <c r="D1592" s="68" t="s">
        <v>2424</v>
      </c>
      <c r="E1592" s="119">
        <v>10</v>
      </c>
      <c r="F1592" s="121">
        <v>10</v>
      </c>
      <c r="G1592" s="121"/>
      <c r="H1592" s="119">
        <v>10</v>
      </c>
      <c r="I1592" s="119">
        <v>2</v>
      </c>
      <c r="J1592" s="121"/>
      <c r="K1592" s="121"/>
      <c r="L1592" s="121">
        <v>1</v>
      </c>
      <c r="M1592" s="121"/>
      <c r="N1592" s="119"/>
      <c r="O1592" s="121">
        <v>1</v>
      </c>
      <c r="P1592" s="121">
        <v>1</v>
      </c>
      <c r="Q1592" s="119">
        <v>1</v>
      </c>
      <c r="R1592" s="121">
        <v>5</v>
      </c>
      <c r="S1592" s="121">
        <v>2</v>
      </c>
      <c r="T1592" s="121"/>
      <c r="U1592" s="121"/>
      <c r="V1592" s="119"/>
      <c r="W1592" s="119"/>
      <c r="X1592" s="119"/>
      <c r="Y1592" s="121"/>
      <c r="Z1592" s="121"/>
      <c r="AA1592" s="121"/>
      <c r="AB1592" s="121">
        <v>1</v>
      </c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9</v>
      </c>
      <c r="AL1592" s="119"/>
      <c r="AM1592" s="119"/>
      <c r="AN1592" s="119"/>
      <c r="AO1592" s="121">
        <v>1</v>
      </c>
      <c r="AP1592" s="121"/>
      <c r="AQ1592" s="121">
        <v>2</v>
      </c>
      <c r="AR1592" s="121">
        <v>5</v>
      </c>
      <c r="AS1592" s="121">
        <v>1</v>
      </c>
      <c r="AT1592" s="119">
        <v>1</v>
      </c>
      <c r="AU1592" s="119"/>
      <c r="AV1592" s="121"/>
      <c r="AW1592" s="119"/>
      <c r="AX1592" s="121">
        <v>2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86"/>
      <c r="C1593" s="80" t="s">
        <v>180</v>
      </c>
      <c r="D1593" s="152"/>
      <c r="E1593" s="119">
        <v>2</v>
      </c>
      <c r="F1593" s="121">
        <v>2</v>
      </c>
      <c r="G1593" s="121"/>
      <c r="H1593" s="119">
        <v>1</v>
      </c>
      <c r="I1593" s="119"/>
      <c r="J1593" s="121"/>
      <c r="K1593" s="121"/>
      <c r="L1593" s="121"/>
      <c r="M1593" s="121"/>
      <c r="N1593" s="119"/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/>
      <c r="AS1593" s="121">
        <v>2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86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86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2424</v>
      </c>
      <c r="BJ1599" s="92" t="s">
        <v>2424</v>
      </c>
      <c r="BK1599" s="92" t="s">
        <v>2424</v>
      </c>
      <c r="BL1599" s="154"/>
      <c r="BM1599" s="263" t="s">
        <v>2430</v>
      </c>
      <c r="BN1599" s="263"/>
      <c r="BO1599" s="264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3" t="s">
        <v>2424</v>
      </c>
      <c r="BM1601" s="263" t="s">
        <v>2425</v>
      </c>
      <c r="BN1601" s="263"/>
      <c r="BO1601" s="263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2426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2427</v>
      </c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60" t="s">
        <v>2428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2429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&amp;C&amp;LE7E9212C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 x14ac:dyDescent="0.2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 x14ac:dyDescent="0.2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 x14ac:dyDescent="0.2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 x14ac:dyDescent="0.2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 x14ac:dyDescent="0.2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 x14ac:dyDescent="0.2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 x14ac:dyDescent="0.2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95" customHeight="1" x14ac:dyDescent="0.2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 x14ac:dyDescent="0.2">
      <c r="A29" s="30"/>
      <c r="B29" s="256">
        <v>29</v>
      </c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&amp;C&amp;LE7E9212C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opLeftCell="J1" zoomScaleNormal="100" zoomScaleSheetLayoutView="100" workbookViewId="0">
      <selection activeCell="AU50" sqref="AU50:AW50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4" customFormat="1" ht="43.5" customHeight="1" x14ac:dyDescent="0.2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4" customFormat="1" x14ac:dyDescent="0.2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4" customFormat="1" ht="21" customHeight="1" x14ac:dyDescent="0.2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4" customFormat="1" ht="23.25" customHeight="1" x14ac:dyDescent="0.2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4" customFormat="1" ht="92.25" customHeight="1" x14ac:dyDescent="0.2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2</v>
      </c>
      <c r="G18" s="119">
        <v>2</v>
      </c>
      <c r="H18" s="119">
        <v>1</v>
      </c>
      <c r="I18" s="119"/>
      <c r="J18" s="119"/>
      <c r="K18" s="119"/>
      <c r="L18" s="119"/>
      <c r="M18" s="119">
        <v>1</v>
      </c>
      <c r="N18" s="119">
        <v>1</v>
      </c>
      <c r="O18" s="119"/>
      <c r="P18" s="119"/>
      <c r="Q18" s="119"/>
      <c r="R18" s="119"/>
      <c r="S18" s="119">
        <v>2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>
        <v>1</v>
      </c>
      <c r="AD18" s="119"/>
      <c r="AE18" s="119"/>
      <c r="AF18" s="119"/>
      <c r="AG18" s="119"/>
      <c r="AH18" s="119"/>
      <c r="AI18" s="119">
        <v>1</v>
      </c>
      <c r="AJ18" s="119"/>
      <c r="AK18" s="119"/>
      <c r="AL18" s="119"/>
      <c r="AM18" s="119"/>
      <c r="AN18" s="119"/>
      <c r="AO18" s="119">
        <v>1</v>
      </c>
      <c r="AP18" s="119"/>
      <c r="AQ18" s="119">
        <v>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>
        <v>2</v>
      </c>
      <c r="G19" s="119">
        <v>2</v>
      </c>
      <c r="H19" s="119">
        <v>1</v>
      </c>
      <c r="I19" s="119"/>
      <c r="J19" s="119"/>
      <c r="K19" s="119"/>
      <c r="L19" s="119"/>
      <c r="M19" s="119">
        <v>1</v>
      </c>
      <c r="N19" s="119">
        <v>1</v>
      </c>
      <c r="O19" s="119"/>
      <c r="P19" s="119"/>
      <c r="Q19" s="119"/>
      <c r="R19" s="119"/>
      <c r="S19" s="119">
        <v>2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>
        <v>1</v>
      </c>
      <c r="AD19" s="119"/>
      <c r="AE19" s="119"/>
      <c r="AF19" s="119"/>
      <c r="AG19" s="119"/>
      <c r="AH19" s="119"/>
      <c r="AI19" s="119">
        <v>1</v>
      </c>
      <c r="AJ19" s="119"/>
      <c r="AK19" s="119"/>
      <c r="AL19" s="119"/>
      <c r="AM19" s="119"/>
      <c r="AN19" s="119"/>
      <c r="AO19" s="119">
        <v>1</v>
      </c>
      <c r="AP19" s="119"/>
      <c r="AQ19" s="119">
        <v>1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1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1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0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2424</v>
      </c>
      <c r="AR49" s="318"/>
      <c r="AS49" s="318"/>
      <c r="AT49" s="38" t="s">
        <v>2424</v>
      </c>
      <c r="AU49" s="213" t="s">
        <v>2430</v>
      </c>
      <c r="AV49" s="321"/>
      <c r="AW49" s="321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 x14ac:dyDescent="0.2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2425</v>
      </c>
      <c r="AV51" s="321"/>
      <c r="AW51" s="321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2426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 x14ac:dyDescent="0.2">
      <c r="E55" s="14"/>
      <c r="AI55" s="37"/>
      <c r="AJ55" s="320" t="s">
        <v>136</v>
      </c>
      <c r="AK55" s="320"/>
      <c r="AL55" s="320"/>
      <c r="AM55" s="305" t="s">
        <v>2427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2" t="s">
        <v>2428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6" t="s">
        <v>2429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&amp;C&amp;LE7E9212C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2019-02-25T08:21:53Z</cp:lastPrinted>
  <dcterms:created xsi:type="dcterms:W3CDTF">2012-07-26T14:50:59Z</dcterms:created>
  <dcterms:modified xsi:type="dcterms:W3CDTF">2019-03-11T08:53:06Z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E7E9212C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