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tabRatio="75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6'!$1:$11</definedName>
    <definedName name="_xlnm.Print_Titles" localSheetId="3">'Форма 7'!$A:$C,'Форма 7'!$1:$11</definedName>
    <definedName name="_xlnm.Print_Titles" localSheetId="5">'Форма 8'!$A:$C,'Форма 8'!$2:$8</definedName>
    <definedName name="_xlnm.Print_Area" localSheetId="0">'Титульний лист Форма 6'!$A$1:$H$43</definedName>
    <definedName name="_xlnm.Print_Area" localSheetId="2">'Титульний лист Форма 7'!$A$1:$H$41</definedName>
    <definedName name="_xlnm.Print_Area" localSheetId="4">'Титульний лист Форма 8'!$A$1:$H$39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<sst xmlns="http://schemas.openxmlformats.org/spreadsheetml/2006/main" count="6528" uniqueCount="2438">
  <si>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</si>
  <si>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</si>
  <si>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</si>
  <si>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</si>
  <si>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</si>
  <si>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</si>
  <si>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</si>
  <si>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</si>
  <si>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</si>
  <si>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</si>
  <si>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</si>
  <si>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</si>
  <si>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</si>
  <si>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</si>
  <si>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</si>
  <si>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</si>
  <si>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</si>
  <si>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</si>
  <si>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</si>
  <si>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</si>
  <si>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</si>
  <si>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</si>
  <si>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</si>
  <si>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</si>
  <si>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</si>
  <si>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</si>
  <si>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</si>
  <si>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</si>
  <si>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</si>
  <si>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</si>
  <si>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</si>
  <si>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</si>
  <si>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</si>
  <si>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</si>
  <si>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</si>
  <si>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</si>
  <si>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</si>
  <si>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</si>
  <si>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</si>
  <si>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</si>
  <si>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</si>
  <si>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</si>
  <si>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</si>
  <si>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</si>
  <si>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</si>
  <si>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</si>
  <si>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</si>
  <si>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</si>
  <si>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</si>
  <si>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</si>
  <si>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</si>
  <si>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</si>
  <si>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</si>
  <si>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</si>
  <si>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</si>
  <si>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</si>
  <si>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</si>
  <si>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</si>
  <si>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</si>
  <si>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</si>
  <si>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</si>
  <si>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</si>
  <si>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</si>
  <si>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</si>
  <si>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</si>
  <si>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</si>
  <si>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</si>
  <si>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</si>
  <si>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</si>
  <si>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</si>
  <si>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</si>
  <si>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</si>
  <si>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</si>
  <si>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</si>
  <si>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</si>
  <si>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</si>
  <si>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</si>
  <si>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</si>
  <si>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</si>
  <si>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</si>
  <si>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</si>
  <si>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</si>
  <si>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</si>
  <si>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</si>
  <si>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</si>
  <si>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</si>
  <si>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</si>
  <si>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</si>
  <si>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</si>
  <si>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</si>
  <si>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</si>
  <si>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</si>
  <si>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</si>
  <si>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</si>
  <si>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</si>
  <si>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</si>
  <si>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</si>
  <si>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</si>
  <si>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</si>
  <si>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</si>
  <si>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</si>
  <si>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</si>
  <si>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</si>
  <si>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</si>
  <si>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</si>
  <si>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</si>
  <si>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</si>
  <si>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</si>
  <si>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</si>
  <si>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</si>
  <si>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</si>
  <si>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</si>
  <si>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</si>
  <si>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</si>
  <si>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</si>
  <si>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</si>
  <si>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</si>
  <si>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</si>
  <si>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</si>
  <si>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</si>
  <si>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</si>
  <si>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</si>
  <si>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</si>
  <si>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</si>
  <si>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</si>
  <si>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</si>
  <si>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</si>
  <si>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</si>
  <si>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</si>
  <si>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</si>
  <si>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</si>
  <si>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</si>
  <si>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</si>
  <si>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</si>
  <si>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</si>
  <si>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</si>
  <si>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</si>
  <si>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</si>
  <si>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</si>
  <si>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</si>
  <si>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</si>
  <si>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</si>
  <si>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</si>
  <si>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</si>
  <si>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</si>
  <si>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</si>
  <si>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</si>
  <si>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</si>
  <si>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</si>
  <si>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</si>
  <si>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</si>
  <si>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</si>
  <si>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</si>
  <si>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</si>
  <si>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</si>
  <si>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</si>
  <si>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</si>
  <si>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</si>
  <si>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</si>
  <si>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</si>
  <si>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</si>
  <si>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</si>
  <si>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</si>
  <si>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</si>
  <si>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</si>
  <si>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</si>
  <si>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</si>
  <si>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</si>
  <si>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</si>
  <si>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</si>
  <si>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</si>
  <si>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</si>
  <si>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</si>
  <si>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</si>
  <si>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</si>
  <si>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</si>
  <si>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</si>
  <si>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</si>
  <si>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</si>
  <si>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</si>
  <si>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</si>
  <si>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</si>
  <si>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</si>
  <si>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</si>
  <si>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</si>
  <si>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</si>
  <si>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</si>
  <si>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</si>
  <si>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</si>
  <si>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</si>
  <si>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</si>
  <si>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</si>
  <si>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</si>
  <si>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</si>
  <si>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</si>
  <si>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</si>
  <si>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</si>
  <si>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</si>
  <si>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</si>
  <si>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</si>
  <si>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</si>
  <si>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</si>
  <si>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</si>
  <si>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</si>
  <si>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</si>
  <si>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</si>
  <si>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</si>
  <si>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</si>
  <si>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</si>
  <si>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</si>
  <si>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</si>
  <si>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</si>
  <si>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</si>
  <si>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</si>
  <si>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</si>
  <si>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</si>
  <si>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</si>
  <si>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</si>
  <si>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</si>
  <si>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</si>
  <si>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</si>
  <si>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</si>
  <si>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</si>
  <si>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</si>
  <si>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</si>
  <si>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</si>
  <si>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</si>
  <si>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</si>
  <si>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</si>
  <si>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</si>
  <si>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</si>
  <si>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</si>
  <si>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</si>
  <si>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</si>
  <si>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</si>
  <si>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</si>
  <si>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</si>
  <si>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</si>
  <si>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</si>
  <si>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</si>
  <si>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</si>
  <si>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</si>
  <si>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</si>
  <si>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</si>
  <si>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</si>
  <si>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</si>
  <si>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</si>
  <si>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</si>
  <si>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</si>
  <si>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</si>
  <si>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</si>
  <si>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</si>
  <si>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</si>
  <si>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</si>
  <si>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</si>
  <si>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</si>
  <si>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</si>
  <si>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</si>
  <si>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</si>
  <si>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</si>
  <si>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</si>
  <si>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</si>
  <si>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</si>
  <si>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</si>
  <si>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</si>
  <si>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</si>
  <si>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</si>
  <si>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</si>
  <si>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</si>
  <si>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</si>
  <si>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</si>
  <si>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</si>
  <si>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</si>
  <si>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</si>
  <si>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</si>
  <si>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</si>
  <si>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</si>
  <si>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</si>
  <si>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</si>
  <si>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</si>
  <si>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</si>
  <si>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</si>
  <si>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</si>
  <si>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</si>
  <si>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</si>
  <si>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</si>
  <si>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</si>
  <si>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</si>
  <si>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</si>
  <si>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</si>
  <si>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</si>
  <si>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</si>
  <si>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</si>
  <si>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</si>
  <si>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</si>
  <si>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</si>
  <si>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</si>
  <si>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</si>
  <si>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</si>
  <si>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</si>
  <si>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</si>
  <si>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</si>
  <si>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</si>
  <si>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</si>
  <si>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</si>
  <si>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</si>
  <si>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</si>
  <si>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</si>
  <si>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</si>
  <si>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</si>
  <si>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</si>
  <si>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</si>
  <si>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</si>
  <si>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</si>
  <si>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</si>
  <si>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</si>
  <si>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</si>
  <si>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</si>
  <si>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</si>
  <si>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</si>
  <si>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</si>
  <si>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</si>
  <si>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</si>
  <si>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</si>
  <si>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</si>
  <si>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</si>
  <si>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</si>
  <si>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</si>
  <si>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</si>
  <si>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</si>
  <si>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</si>
  <si>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</si>
  <si>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</si>
  <si>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</si>
  <si>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</si>
  <si>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</si>
  <si>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</si>
  <si>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</si>
  <si>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</si>
  <si>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</si>
  <si>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</si>
  <si>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</si>
  <si>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</si>
  <si>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</si>
  <si>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</si>
  <si>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</si>
  <si>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</si>
  <si>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</si>
  <si>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</si>
  <si>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</si>
  <si>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</si>
  <si>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</si>
  <si>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</si>
  <si>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</si>
  <si>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</si>
  <si>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</si>
  <si>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</si>
  <si>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</si>
  <si>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</si>
  <si>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</si>
  <si>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</si>
  <si>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</si>
  <si>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</si>
  <si>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</si>
  <si>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</si>
  <si>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</si>
  <si>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</si>
  <si>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</si>
  <si>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</si>
  <si>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</si>
  <si>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</si>
  <si>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</si>
  <si>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</si>
  <si>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</si>
  <si>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</si>
  <si>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</si>
  <si>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</si>
  <si>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</si>
  <si>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</si>
  <si>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</si>
  <si>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</si>
  <si>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</si>
  <si>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</si>
  <si>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</si>
  <si>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</si>
  <si>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</si>
  <si>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</si>
  <si>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</si>
  <si>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</si>
  <si>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</si>
  <si>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</si>
  <si>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</si>
  <si>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</si>
  <si>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</si>
  <si>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</si>
  <si>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</si>
  <si>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</si>
  <si>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</si>
  <si>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</si>
  <si>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</si>
  <si>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</si>
  <si>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</si>
  <si>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</si>
  <si>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</si>
  <si>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</si>
  <si>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</si>
  <si>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</si>
  <si>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</si>
  <si>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</si>
  <si>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</si>
  <si>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</si>
  <si>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</si>
  <si>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</si>
  <si>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</si>
  <si>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</si>
  <si>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</si>
  <si>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</si>
  <si>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</si>
  <si>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</si>
  <si>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</si>
  <si>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</si>
  <si>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</si>
  <si>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</si>
  <si>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</si>
  <si>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</si>
  <si>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</si>
  <si>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</si>
  <si>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</si>
  <si>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</si>
  <si>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</si>
  <si>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</si>
  <si>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</si>
  <si>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</si>
  <si>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</si>
  <si>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</si>
  <si>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</si>
  <si>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</si>
  <si>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</si>
  <si>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</si>
  <si>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</si>
  <si>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</si>
  <si>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</si>
  <si>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</si>
  <si>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</si>
  <si>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</si>
  <si>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</si>
  <si>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</si>
  <si>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</si>
  <si>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</si>
  <si>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</si>
  <si>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</si>
  <si>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</si>
  <si>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</si>
  <si>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</si>
  <si>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</si>
  <si>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</si>
  <si>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</si>
  <si>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</si>
  <si>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</si>
  <si>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</si>
  <si>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</si>
  <si>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</si>
  <si>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</si>
  <si>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</si>
  <si>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</si>
  <si>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</si>
  <si>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</si>
  <si>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</si>
  <si>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</si>
  <si>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</si>
  <si>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</si>
  <si>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</si>
  <si>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</si>
  <si>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</si>
  <si>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</si>
  <si>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</si>
  <si>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</si>
  <si>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</si>
  <si>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</si>
  <si>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</si>
  <si>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</si>
  <si>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</si>
  <si>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</si>
  <si>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</si>
  <si>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</si>
  <si>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</si>
  <si>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</si>
  <si>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</si>
  <si>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</si>
  <si>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</si>
  <si>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</si>
  <si>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</si>
  <si>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</si>
  <si>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</si>
  <si>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</si>
  <si>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</si>
  <si>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</si>
  <si>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</si>
  <si>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</si>
  <si>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</si>
  <si>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</si>
  <si>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</si>
  <si>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</si>
  <si>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</si>
  <si>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</si>
  <si>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</si>
  <si>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</si>
  <si>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</si>
  <si>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</si>
  <si>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</si>
  <si>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</si>
  <si>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</si>
  <si>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</si>
  <si>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</si>
  <si>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</si>
  <si>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</si>
  <si>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</si>
  <si>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</si>
  <si>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</si>
  <si>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</si>
  <si>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</si>
  <si>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</si>
  <si>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</si>
  <si>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</si>
  <si>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</si>
  <si>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</si>
  <si>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</si>
  <si>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</si>
  <si>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</si>
  <si>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</si>
  <si>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</si>
  <si>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</si>
  <si>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</si>
  <si>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</si>
  <si>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</si>
  <si>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</si>
  <si>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</si>
  <si>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</si>
  <si>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</si>
  <si>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</si>
  <si>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</si>
  <si>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</si>
  <si>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</si>
  <si>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</si>
  <si>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</si>
  <si>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</si>
  <si>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</si>
  <si>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</si>
  <si>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</si>
  <si>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</si>
  <si>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</si>
  <si>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</si>
  <si>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</si>
  <si>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</si>
  <si>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</si>
  <si>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</si>
  <si>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</si>
  <si>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</si>
  <si>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</si>
  <si>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</si>
  <si>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</si>
  <si>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</si>
  <si>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</si>
  <si>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</si>
  <si>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</si>
  <si>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</si>
  <si>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</si>
  <si>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</si>
  <si>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</si>
  <si>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</si>
  <si>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</si>
  <si>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</si>
  <si>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</si>
  <si>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</si>
  <si>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</si>
  <si>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</si>
  <si>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</si>
  <si>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</si>
  <si>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</si>
  <si>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</si>
  <si>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</si>
  <si>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</si>
  <si>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</si>
  <si>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</si>
  <si>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</si>
  <si>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</si>
  <si>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</si>
  <si>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</si>
  <si>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</si>
  <si>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</si>
  <si>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</si>
  <si>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</si>
  <si>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</si>
  <si>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</si>
  <si>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</si>
  <si>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</si>
  <si>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</si>
  <si>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</si>
  <si>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</si>
  <si>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</si>
  <si>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</si>
  <si>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</si>
  <si>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</si>
  <si>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</si>
  <si>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</si>
  <si>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</si>
  <si>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</si>
  <si>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</si>
  <si>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</si>
  <si>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</si>
  <si>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</si>
  <si>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</si>
  <si>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</si>
  <si>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</si>
  <si>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</si>
  <si>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</si>
  <si>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</si>
  <si>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</si>
  <si>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</si>
  <si>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</si>
  <si>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</si>
  <si>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</si>
  <si>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</si>
  <si>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</si>
  <si>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</si>
  <si>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</si>
  <si>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</si>
  <si>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</si>
  <si>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</si>
  <si>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</si>
  <si>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</si>
  <si>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</si>
  <si>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</si>
  <si>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</si>
  <si>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</si>
  <si>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</si>
  <si>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</si>
  <si>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</si>
  <si>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</si>
  <si>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</si>
  <si>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</si>
  <si>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</si>
  <si>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</si>
  <si>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</si>
  <si>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</si>
  <si>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</si>
  <si>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</si>
  <si>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</si>
  <si>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</si>
  <si>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</si>
  <si>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</si>
  <si>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</si>
  <si>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</si>
  <si>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</si>
  <si>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</si>
  <si>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</si>
  <si>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</si>
  <si>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</si>
  <si>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</si>
  <si>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</si>
  <si>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</si>
  <si>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</si>
  <si>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</si>
  <si>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</si>
  <si>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</si>
  <si>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</si>
  <si>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</si>
  <si>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</si>
  <si>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</si>
  <si>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</si>
  <si>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</si>
  <si>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</si>
  <si>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</si>
  <si>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</si>
  <si>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</si>
  <si>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</si>
  <si>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</si>
  <si>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</si>
  <si>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</si>
  <si>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</si>
  <si>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</si>
  <si>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</si>
  <si>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</si>
  <si>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</si>
  <si>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</si>
  <si>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</si>
  <si>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</si>
  <si>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</si>
  <si>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</si>
  <si>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</si>
  <si>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</si>
  <si>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</si>
  <si>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</si>
  <si>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</si>
  <si>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</si>
  <si>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</si>
  <si>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</si>
  <si>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</si>
  <si>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</si>
  <si>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</si>
  <si>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</si>
  <si>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</si>
  <si>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</si>
  <si>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</si>
  <si>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</si>
  <si>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</si>
  <si>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</si>
  <si>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</si>
  <si>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</si>
  <si>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</si>
  <si>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</si>
  <si>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</si>
  <si>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</si>
  <si>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</si>
  <si>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</si>
  <si>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</si>
  <si>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</si>
  <si>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</si>
  <si>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</si>
  <si>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</si>
  <si>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</si>
  <si>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</si>
  <si>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</si>
  <si>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</si>
  <si>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</si>
  <si>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</si>
  <si>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</si>
  <si>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</si>
  <si>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</si>
  <si>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</si>
  <si>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</si>
  <si>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</si>
  <si>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</si>
  <si>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</si>
  <si>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</si>
  <si>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</si>
  <si>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</si>
  <si>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</si>
  <si>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</si>
  <si>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</si>
  <si>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</si>
  <si>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</si>
  <si>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</si>
  <si>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</si>
  <si>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</si>
  <si>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</si>
  <si>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</si>
  <si>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</si>
  <si>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</si>
  <si>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</si>
  <si>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</si>
  <si>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</si>
  <si>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</si>
  <si>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</si>
  <si>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</si>
  <si>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</si>
  <si>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</si>
  <si>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</si>
  <si>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</si>
  <si>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</si>
  <si>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</si>
  <si>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</si>
  <si>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</si>
  <si>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</si>
  <si>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</si>
  <si>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</si>
  <si>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</si>
  <si>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</si>
  <si>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</si>
  <si>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</si>
  <si>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</si>
  <si>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</si>
  <si>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</si>
  <si>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</si>
  <si>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</si>
  <si>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</si>
  <si>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</si>
  <si>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</si>
  <si>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</si>
  <si>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</si>
  <si>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</si>
  <si>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</si>
  <si>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</si>
  <si>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</si>
  <si>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</si>
  <si>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</si>
  <si>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</si>
  <si>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</si>
  <si>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</si>
  <si>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</si>
  <si>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</si>
  <si>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</si>
  <si>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</si>
  <si>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</si>
  <si>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</si>
  <si>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</si>
  <si>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</si>
  <si>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</si>
  <si>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</si>
  <si>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</si>
  <si>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</si>
  <si>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</si>
  <si>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</si>
  <si>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</si>
  <si>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</si>
  <si>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</si>
  <si>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</si>
  <si>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</si>
  <si>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</si>
  <si>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</si>
  <si>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</si>
  <si>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</si>
  <si>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</si>
  <si>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</si>
  <si>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</si>
  <si>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</si>
  <si>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</si>
  <si>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</si>
  <si>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</si>
  <si>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</si>
  <si>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</si>
  <si>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</si>
  <si>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</si>
  <si>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</si>
  <si>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</si>
  <si>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</si>
  <si>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</si>
  <si>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</si>
  <si>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</si>
  <si>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</si>
  <si>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</si>
  <si>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</si>
  <si>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</si>
  <si>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</si>
  <si>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</si>
  <si>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</si>
  <si>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</si>
  <si>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</si>
  <si>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</si>
  <si>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</si>
  <si>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</si>
  <si>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</si>
  <si>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</si>
  <si>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</si>
  <si>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</si>
  <si>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</si>
  <si>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</si>
  <si>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</si>
  <si>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</si>
  <si>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</si>
  <si>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</si>
  <si>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</si>
  <si>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</si>
  <si>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</si>
  <si>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</si>
  <si>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</si>
  <si>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</si>
  <si>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</si>
  <si>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</si>
  <si>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</si>
  <si>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</si>
  <si>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</si>
  <si>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</si>
  <si>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</si>
  <si>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</si>
  <si>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</si>
  <si>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</si>
  <si>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</si>
  <si>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</si>
  <si>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</si>
  <si>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</si>
  <si>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</si>
  <si>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</si>
  <si>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</si>
  <si>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</si>
  <si>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</si>
  <si>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</si>
  <si>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</si>
  <si>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</si>
  <si>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</si>
  <si>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</si>
  <si>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</si>
  <si>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</si>
  <si>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</si>
  <si>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</si>
  <si>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</si>
  <si>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</si>
  <si>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</si>
  <si>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</si>
  <si>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</si>
  <si>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</si>
  <si>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</si>
  <si>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</si>
  <si>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</si>
  <si>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</si>
  <si>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</si>
  <si>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</si>
  <si>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</si>
  <si>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</si>
  <si>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</si>
  <si>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</si>
  <si>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</si>
  <si>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</si>
  <si>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</si>
  <si>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</si>
  <si>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</si>
  <si>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</si>
  <si>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</si>
  <si>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</si>
  <si>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</si>
  <si>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</si>
  <si>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</si>
  <si>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</si>
  <si>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</si>
  <si>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</si>
  <si>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</si>
  <si>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</si>
  <si>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</si>
  <si>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</si>
  <si>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</si>
  <si>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</si>
  <si>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</si>
  <si>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</si>
  <si>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</si>
  <si>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</si>
  <si>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</si>
  <si>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</si>
  <si>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</si>
  <si>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</si>
  <si>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</si>
  <si>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</si>
  <si>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</si>
  <si>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</si>
  <si>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</si>
  <si>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</si>
  <si>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</si>
  <si>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</si>
  <si>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</si>
  <si>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</si>
  <si>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</si>
  <si>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</si>
  <si>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</si>
  <si>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</si>
  <si>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</si>
  <si>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</si>
  <si>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</si>
  <si>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</si>
  <si>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</si>
  <si>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</si>
  <si>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</si>
  <si>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</si>
  <si>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</si>
  <si>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</si>
  <si>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</si>
  <si>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</si>
  <si>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</si>
  <si>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</si>
  <si>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</si>
  <si>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</si>
  <si>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</si>
  <si>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</si>
  <si>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</si>
  <si>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</si>
  <si>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</si>
  <si>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</si>
  <si>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</si>
  <si>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</si>
  <si>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</si>
  <si>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</si>
  <si>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</si>
  <si>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</si>
  <si>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</si>
  <si>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</si>
  <si>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</si>
  <si>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</si>
  <si>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</si>
  <si>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</si>
  <si>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</si>
  <si>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</si>
  <si>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</si>
  <si>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</si>
  <si>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</si>
  <si>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</si>
  <si>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</si>
  <si>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</si>
  <si>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</si>
  <si>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</si>
  <si>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</si>
  <si>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</si>
  <si>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</si>
  <si>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</si>
  <si>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</si>
  <si>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</si>
  <si>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</si>
  <si>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</si>
  <si>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</si>
  <si>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</si>
  <si>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</si>
  <si>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</si>
  <si>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</si>
  <si>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</si>
  <si>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</si>
  <si>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</si>
  <si>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</si>
  <si>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</si>
  <si>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</si>
  <si>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</si>
  <si>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</si>
  <si>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</si>
  <si>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</si>
  <si>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</si>
  <si>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</si>
  <si>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</si>
  <si>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</si>
  <si>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</si>
  <si>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</si>
  <si>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</si>
  <si>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</si>
  <si>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</si>
  <si>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</si>
  <si>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</si>
  <si>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</si>
  <si>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</si>
  <si>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</si>
  <si>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</si>
  <si>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</si>
  <si>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</si>
  <si>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</si>
  <si>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</si>
  <si>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</si>
  <si>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</si>
  <si>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</si>
  <si>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</si>
  <si>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</si>
  <si>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</si>
  <si>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</si>
  <si>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</si>
  <si>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</si>
  <si>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</si>
  <si>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</si>
  <si>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</si>
  <si>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</si>
  <si>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</si>
  <si>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</si>
  <si>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</si>
  <si>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</si>
  <si>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</si>
  <si>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</si>
  <si>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</si>
  <si>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</si>
  <si>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</si>
  <si>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</si>
  <si>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</si>
  <si>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</si>
  <si>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</si>
  <si>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</si>
  <si>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</si>
  <si>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</si>
  <si>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</si>
  <si>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</si>
  <si>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</si>
  <si>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</si>
  <si>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</si>
  <si>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</si>
  <si>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</si>
  <si>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</si>
  <si>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</si>
  <si>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</si>
  <si>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</si>
  <si>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</si>
  <si>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</si>
  <si>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</si>
  <si>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</si>
  <si>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</si>
  <si>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</si>
  <si>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</si>
  <si>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</si>
  <si>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</si>
  <si>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</si>
  <si>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</si>
  <si>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</si>
  <si>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</si>
  <si>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</si>
  <si>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</si>
  <si>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</si>
  <si>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</si>
  <si>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</si>
  <si>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</si>
  <si>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</si>
  <si>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</si>
  <si>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</si>
  <si>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</si>
  <si>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</si>
  <si>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</si>
  <si>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</si>
  <si>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</si>
  <si>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</si>
  <si>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</si>
  <si>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</si>
  <si>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</si>
  <si>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</si>
  <si>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</si>
  <si>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</si>
  <si>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</si>
  <si>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</si>
  <si>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</si>
  <si>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</si>
  <si>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</si>
  <si>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</si>
  <si>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</si>
  <si>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</si>
  <si>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</si>
  <si>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</si>
  <si>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</si>
  <si>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</si>
  <si>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</si>
  <si>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</si>
  <si>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</si>
  <si>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</si>
  <si>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</si>
  <si>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</si>
  <si>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</si>
  <si>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</si>
  <si>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</si>
  <si>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</si>
  <si>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</si>
  <si>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</si>
  <si>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</si>
  <si>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</si>
  <si>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</si>
  <si>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</si>
  <si>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</si>
  <si>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</si>
  <si>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</si>
  <si>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</si>
  <si>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</si>
  <si>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</si>
  <si>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</si>
  <si>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</si>
  <si>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</si>
  <si>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</si>
  <si>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</si>
  <si>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</si>
  <si>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</si>
  <si>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</si>
  <si>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</si>
  <si>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</si>
  <si>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</si>
  <si>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</si>
  <si>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</si>
  <si>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</si>
  <si>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</si>
  <si>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</si>
  <si>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</si>
  <si>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</si>
  <si>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</si>
  <si>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</si>
  <si>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</si>
  <si>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</si>
  <si>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</si>
  <si>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</si>
  <si>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</si>
  <si>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</si>
  <si>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</si>
  <si>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</si>
  <si>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</si>
  <si>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</si>
  <si>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</si>
  <si>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</si>
  <si>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</si>
  <si>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</si>
  <si>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</si>
  <si>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</si>
  <si>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</si>
  <si>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</si>
  <si>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</si>
  <si>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</si>
  <si>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</si>
  <si>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</si>
  <si>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</si>
  <si>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</si>
  <si>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</si>
  <si>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</si>
  <si>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</si>
  <si>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</si>
  <si>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</si>
  <si>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</si>
  <si>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</si>
  <si>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</si>
  <si>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</si>
  <si>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</si>
  <si>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</si>
  <si>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</si>
  <si>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</si>
  <si>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</si>
  <si>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</si>
  <si>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</si>
  <si>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</si>
  <si>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</si>
  <si>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</si>
  <si>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</si>
  <si>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</si>
  <si>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</si>
  <si>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</si>
  <si>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</si>
  <si>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</si>
  <si>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</si>
  <si>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</si>
  <si>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</si>
  <si>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</si>
  <si>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</si>
  <si>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</si>
  <si>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</si>
  <si>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</si>
  <si>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</si>
  <si>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</si>
  <si>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</si>
  <si>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</si>
  <si>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</si>
  <si>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</si>
  <si>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</si>
  <si>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</si>
  <si>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</si>
  <si>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</si>
  <si>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</si>
  <si>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</si>
  <si>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</si>
  <si>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</si>
  <si>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</si>
  <si>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</si>
  <si>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</si>
  <si>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</si>
  <si>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</si>
  <si>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</si>
  <si>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</si>
  <si>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</si>
  <si>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</si>
  <si>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</si>
  <si>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</si>
  <si>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</si>
  <si>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</si>
  <si>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</si>
  <si>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</si>
  <si>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</si>
  <si>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</si>
  <si>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</si>
  <si>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</si>
  <si>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</si>
  <si>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</si>
  <si>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</si>
  <si>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</si>
  <si>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</si>
  <si>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</si>
  <si>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</si>
  <si>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</si>
  <si>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</si>
  <si>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</si>
  <si>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</si>
  <si>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</si>
  <si>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</si>
  <si>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</si>
  <si>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</si>
  <si>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</si>
  <si>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</si>
  <si>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</si>
  <si>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</si>
  <si>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</si>
  <si>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</si>
  <si>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</si>
  <si>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</si>
  <si>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</si>
  <si>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</si>
  <si>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</si>
  <si>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</si>
  <si>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</si>
  <si>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</si>
  <si>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</si>
  <si>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</si>
  <si>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</si>
  <si>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</si>
  <si>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</si>
  <si>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</si>
  <si>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</si>
  <si>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</si>
  <si>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</si>
  <si>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</si>
  <si>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</si>
  <si>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</si>
  <si>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</si>
  <si>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</si>
  <si>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</si>
  <si>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</si>
  <si>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</si>
  <si>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</si>
  <si>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</si>
  <si>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</si>
  <si>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</si>
  <si>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</si>
  <si>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</si>
  <si>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</si>
  <si>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</si>
  <si>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</si>
  <si>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</si>
  <si>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</si>
  <si>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</si>
  <si>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</si>
  <si>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</si>
  <si>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</si>
  <si>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</si>
  <si>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</si>
  <si>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</si>
  <si>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</si>
  <si>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</si>
  <si>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</si>
  <si>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</si>
  <si>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</si>
  <si>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</si>
  <si>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</si>
  <si>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</si>
  <si>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</si>
  <si>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</si>
  <si>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</si>
  <si>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</si>
  <si>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</si>
  <si>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</si>
  <si>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</si>
  <si>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</si>
  <si>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</si>
  <si>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</si>
  <si>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</si>
  <si>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</si>
  <si>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</si>
  <si>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</si>
  <si>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</si>
  <si>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</si>
  <si>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</si>
  <si>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</si>
  <si>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</si>
  <si>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</si>
  <si>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</si>
  <si>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</si>
  <si>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</si>
  <si>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</si>
  <si>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</si>
  <si>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</si>
  <si>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</si>
  <si>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</si>
  <si>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</si>
  <si>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</si>
  <si>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</si>
  <si>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</si>
  <si>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</si>
  <si>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</si>
  <si>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</si>
  <si>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</si>
  <si>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</si>
  <si>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</si>
  <si>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</si>
  <si>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</si>
  <si>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</si>
  <si>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</si>
  <si>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</si>
  <si>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</si>
  <si>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</si>
  <si>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</si>
  <si>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</si>
  <si>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</si>
  <si>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</si>
  <si>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</si>
  <si>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</si>
  <si>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</si>
  <si>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</si>
  <si>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</si>
  <si>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</si>
  <si>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</si>
  <si>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</si>
  <si>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</si>
  <si>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</si>
  <si>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</si>
  <si>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</si>
  <si>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</si>
  <si>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</si>
  <si>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</si>
  <si>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</si>
  <si>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</si>
  <si>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</si>
  <si>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</si>
  <si>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</si>
  <si>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</si>
  <si>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</si>
  <si>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</si>
  <si>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</si>
  <si>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</si>
  <si>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</si>
  <si>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</si>
  <si>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</si>
  <si>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</si>
  <si>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</si>
  <si>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</si>
  <si>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</si>
  <si>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</si>
  <si>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</si>
  <si>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</si>
  <si>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</si>
  <si>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</si>
  <si>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</si>
  <si>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</si>
  <si>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</si>
  <si>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</si>
  <si>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</si>
  <si>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</si>
  <si>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</si>
  <si>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</si>
  <si>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</si>
  <si>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</si>
  <si>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</si>
  <si>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</si>
  <si>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</si>
  <si>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</si>
  <si>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</si>
  <si>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</si>
  <si>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</si>
  <si>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</si>
  <si>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</si>
  <si>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</si>
  <si>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</si>
  <si>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</si>
  <si>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</si>
  <si>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</si>
  <si>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</si>
  <si>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</si>
  <si>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</si>
  <si>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</si>
  <si>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</si>
  <si>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</si>
  <si>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</si>
  <si>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</si>
  <si>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</si>
  <si>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</si>
  <si>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</si>
  <si>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</si>
  <si>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</si>
  <si>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</si>
  <si>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</si>
  <si>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</si>
  <si>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</si>
  <si>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</si>
  <si>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</si>
  <si>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</si>
  <si>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</si>
  <si>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</si>
  <si>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</si>
  <si>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</si>
  <si>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</si>
  <si>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</si>
  <si>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</si>
  <si>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</si>
  <si>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</si>
  <si>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</si>
  <si>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</si>
  <si>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</si>
  <si>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</si>
  <si>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</si>
  <si>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</si>
  <si>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</si>
  <si>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</si>
  <si>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</si>
  <si>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</si>
  <si>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</si>
  <si>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</si>
  <si>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</si>
  <si>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</si>
  <si>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</si>
  <si>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</si>
  <si>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</si>
  <si>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</si>
  <si>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</si>
  <si>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</si>
  <si>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</si>
  <si>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</si>
  <si>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</si>
  <si>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</si>
  <si>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</si>
  <si>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</si>
  <si>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</si>
  <si>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</si>
  <si>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</si>
  <si>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</si>
  <si>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</si>
  <si>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</si>
  <si>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</si>
  <si>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</si>
  <si>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</si>
  <si>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</si>
  <si>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</si>
  <si>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</si>
  <si>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</si>
  <si>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</si>
  <si>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</si>
  <si>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</si>
  <si>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</si>
  <si>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</si>
  <si>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</si>
  <si>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</si>
  <si>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</si>
  <si>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</si>
  <si>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</si>
  <si>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</si>
  <si>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</si>
  <si>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</si>
  <si>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</si>
  <si>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</si>
  <si>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</si>
  <si>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</si>
  <si>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</si>
  <si>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</si>
  <si>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</si>
  <si>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</si>
  <si>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</si>
  <si>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</si>
  <si>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</si>
  <si>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</si>
  <si>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</si>
  <si>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</si>
  <si>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</si>
  <si>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</si>
  <si>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</si>
  <si>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</si>
  <si>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</si>
  <si>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</si>
  <si>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</si>
  <si>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</si>
  <si>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</si>
  <si>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</si>
  <si>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</si>
  <si>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</si>
  <si>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</si>
  <si>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</si>
  <si>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</si>
  <si>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</si>
  <si>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</si>
  <si>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</si>
  <si>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</si>
  <si>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</si>
  <si>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</si>
  <si>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</si>
  <si>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</si>
  <si>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</si>
  <si>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</si>
  <si>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</si>
  <si>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</si>
  <si>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</si>
  <si>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</si>
  <si>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</si>
  <si>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</si>
  <si>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</si>
  <si>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</si>
  <si>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</si>
  <si>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</si>
  <si>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</si>
  <si>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</si>
  <si>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</si>
  <si>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</si>
  <si>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</si>
  <si>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</si>
  <si>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</si>
  <si>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</si>
  <si>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</si>
  <si>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</si>
  <si>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</si>
  <si>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</si>
  <si>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</si>
  <si>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</si>
  <si>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</si>
  <si>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</si>
  <si>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</si>
  <si>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</si>
  <si>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</si>
  <si>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</si>
  <si>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</si>
  <si>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</si>
  <si>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</si>
  <si>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</si>
  <si>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</si>
  <si>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</si>
  <si>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</si>
  <si>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</si>
  <si>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</si>
  <si>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</si>
  <si>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</si>
  <si>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</si>
  <si>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</si>
  <si>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</si>
  <si>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</si>
  <si>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</si>
  <si>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</si>
  <si>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</si>
  <si>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</si>
  <si>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</si>
  <si>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</si>
  <si>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</si>
  <si>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</si>
  <si>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</si>
  <si>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</si>
  <si>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</si>
  <si>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</si>
  <si>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</si>
  <si>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</si>
  <si>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</si>
  <si>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</si>
  <si>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</si>
  <si>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</si>
  <si>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</si>
  <si>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</si>
  <si>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</si>
  <si>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</si>
  <si>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</si>
  <si>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</si>
  <si>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</si>
  <si>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</si>
  <si>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</si>
  <si>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</si>
  <si>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</si>
  <si>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</si>
  <si>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</si>
  <si>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</si>
  <si>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</si>
  <si>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</si>
  <si>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</si>
  <si>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</si>
  <si>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</si>
  <si>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</si>
  <si>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</si>
  <si>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</si>
  <si>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</si>
  <si>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</si>
  <si>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</si>
  <si>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</si>
  <si>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</si>
  <si>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</si>
  <si>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</si>
  <si>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</si>
  <si>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</si>
  <si>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</si>
  <si>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</si>
  <si>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</si>
  <si>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</si>
  <si>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</si>
  <si>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</si>
  <si>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</si>
  <si>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</si>
  <si>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</si>
  <si>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</si>
  <si>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</si>
  <si>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</si>
  <si>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</si>
  <si>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</si>
  <si>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</si>
  <si>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</si>
  <si>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</si>
  <si>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</si>
  <si>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</si>
  <si>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</si>
  <si>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</si>
  <si>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</si>
  <si>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</si>
  <si>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</si>
  <si>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</si>
  <si>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</si>
  <si>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</si>
  <si>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</si>
  <si>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</si>
  <si>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</si>
  <si>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</si>
  <si>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</si>
  <si>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</si>
  <si>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</si>
  <si>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</si>
  <si>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</si>
  <si>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</si>
  <si>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</si>
  <si>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</si>
  <si>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</si>
  <si>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</si>
  <si>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</si>
  <si>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</si>
  <si>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</si>
  <si>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</si>
  <si>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</si>
  <si>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</si>
  <si>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</si>
  <si>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</si>
  <si>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</si>
  <si>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</si>
  <si>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</si>
  <si>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</si>
  <si>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</si>
  <si>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</si>
  <si>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</si>
  <si>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</si>
  <si>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</si>
  <si>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</si>
  <si>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</si>
  <si>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</si>
  <si>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</si>
  <si>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</si>
  <si>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</si>
  <si>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</si>
  <si>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</si>
  <si>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</si>
  <si>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</si>
  <si>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</si>
  <si>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</si>
  <si>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</si>
  <si>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</si>
  <si>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</si>
  <si>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</si>
  <si>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</si>
  <si>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</si>
  <si>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</si>
  <si>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</si>
  <si>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</si>
  <si>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</si>
  <si>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</si>
  <si>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</si>
  <si>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</si>
  <si>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</si>
  <si>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</si>
  <si>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</si>
  <si>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</si>
  <si>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</si>
  <si>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</si>
  <si>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</si>
  <si>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</si>
  <si>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</si>
  <si>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</si>
  <si>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</si>
  <si>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</si>
  <si>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</si>
  <si>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</si>
  <si>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</si>
  <si>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</si>
  <si>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</si>
  <si>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</si>
  <si>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</si>
  <si>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</si>
  <si>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</si>
  <si>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</si>
  <si>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</si>
  <si>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</si>
  <si>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</si>
  <si>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</si>
  <si>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</si>
  <si>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</si>
  <si>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</si>
  <si>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</si>
  <si>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</si>
  <si>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</si>
  <si>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</si>
  <si>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</si>
  <si>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</si>
  <si>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</si>
  <si>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</si>
  <si>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</si>
  <si>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</si>
  <si>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</si>
  <si>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</si>
  <si>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</si>
  <si>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</si>
  <si>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</si>
  <si>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</si>
  <si>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</si>
  <si>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</si>
  <si>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</si>
  <si>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</si>
  <si>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</si>
  <si>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</si>
  <si>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</si>
  <si>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</si>
  <si>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</si>
  <si>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</si>
  <si>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</si>
  <si>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</si>
  <si>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</si>
  <si>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</si>
  <si>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</si>
  <si>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</si>
  <si>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</si>
  <si>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</si>
  <si>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</si>
  <si>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</si>
  <si>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</si>
  <si>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</si>
  <si>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</si>
  <si>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</si>
  <si>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</si>
  <si>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</si>
  <si>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</si>
  <si>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</si>
  <si>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</si>
  <si>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</si>
  <si>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</si>
  <si>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</si>
  <si>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</si>
  <si>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</si>
  <si>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</si>
  <si>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</si>
  <si>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</si>
  <si>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</si>
  <si>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</si>
  <si>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</si>
  <si>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</si>
  <si>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</si>
  <si>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</si>
  <si>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</si>
  <si>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</si>
  <si>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</si>
  <si>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</si>
  <si>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</si>
  <si>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</si>
  <si>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</si>
  <si>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</si>
  <si>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</si>
  <si>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</si>
  <si>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</si>
  <si>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</si>
  <si>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</si>
  <si>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</si>
  <si>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</si>
  <si>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</si>
  <si>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</si>
  <si>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</si>
  <si>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</si>
  <si>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</si>
  <si>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</si>
  <si>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</si>
  <si>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</si>
  <si>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</si>
  <si>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</si>
  <si>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</si>
  <si>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</si>
  <si>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</si>
  <si>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</si>
  <si>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</si>
  <si>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</si>
  <si>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</si>
  <si>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</si>
  <si>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</si>
  <si>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</si>
  <si>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</si>
  <si>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</si>
  <si>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</si>
  <si>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</si>
  <si>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</si>
  <si>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</si>
  <si>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</si>
  <si>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</si>
  <si>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</si>
  <si>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</si>
  <si>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</si>
  <si>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</si>
  <si>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</si>
  <si>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</si>
  <si>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</si>
  <si>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</si>
  <si>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</si>
  <si>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</si>
  <si>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</si>
  <si>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</si>
  <si>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</si>
  <si>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</si>
  <si>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</si>
  <si>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</si>
  <si>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</si>
  <si>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</si>
  <si>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</si>
  <si>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</si>
  <si>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</si>
  <si>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</si>
  <si>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</si>
  <si>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</si>
  <si>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</si>
  <si>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</si>
  <si>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</si>
  <si>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</si>
  <si>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</si>
  <si>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</si>
  <si>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</si>
  <si>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</si>
  <si>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</si>
  <si>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</si>
  <si>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</si>
  <si>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</si>
  <si>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</si>
  <si>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</si>
  <si>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</si>
  <si>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</si>
  <si>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</si>
  <si>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</si>
  <si>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</si>
  <si>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</si>
  <si>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</si>
  <si>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</si>
  <si>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</si>
  <si>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</si>
  <si>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</si>
  <si>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</si>
  <si>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</si>
  <si>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</si>
  <si>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</si>
  <si>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</si>
  <si>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</si>
  <si>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</si>
  <si>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</si>
  <si>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</si>
  <si>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</si>
  <si>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</si>
  <si>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</si>
  <si>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</si>
  <si>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</si>
  <si>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</si>
  <si>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</si>
  <si>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</si>
  <si>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</si>
  <si>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</si>
  <si>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</si>
  <si>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</si>
  <si>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</si>
  <si>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</si>
  <si>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</si>
  <si>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</si>
  <si>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</si>
  <si>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</si>
  <si>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</si>
  <si>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</si>
  <si>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</si>
  <si>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</si>
  <si>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</si>
  <si>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</si>
  <si>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</si>
  <si>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</si>
  <si>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</si>
  <si>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</si>
  <si>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</si>
  <si>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</si>
  <si>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</si>
  <si>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</si>
  <si>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</si>
  <si>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</si>
  <si>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</si>
  <si>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</si>
  <si>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</si>
  <si>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</si>
  <si>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</si>
  <si>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</si>
  <si>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</si>
  <si>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</si>
  <si>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</si>
  <si>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</si>
  <si>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</si>
  <si>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</si>
  <si>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</si>
  <si>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</si>
  <si>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</si>
  <si>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</si>
  <si>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</si>
  <si>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</si>
  <si>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</si>
  <si>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</si>
  <si>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</si>
  <si>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</si>
  <si>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</si>
  <si>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</si>
  <si>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</si>
  <si>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</si>
  <si>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</si>
  <si>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</si>
  <si>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</si>
  <si>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</si>
  <si>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</si>
  <si>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</si>
  <si>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</si>
  <si>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</si>
  <si>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</si>
  <si>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</si>
  <si>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</si>
  <si>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</si>
  <si>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</si>
  <si>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</si>
  <si>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</si>
  <si>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</si>
  <si>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</si>
  <si>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</si>
  <si>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</si>
  <si>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</si>
  <si>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</si>
  <si>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</si>
  <si>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</si>
  <si>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</si>
  <si>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</si>
  <si>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</si>
  <si>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</si>
  <si>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</si>
  <si>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</si>
  <si>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</si>
  <si>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</si>
  <si>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</si>
  <si>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</si>
  <si>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</si>
  <si>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</si>
  <si>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</si>
  <si>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</si>
  <si>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</si>
  <si>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</si>
  <si>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</si>
  <si>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</si>
  <si>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</si>
  <si>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</si>
  <si>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</si>
  <si>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</si>
  <si>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</si>
  <si>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</si>
  <si>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</si>
  <si>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</si>
  <si>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</si>
  <si>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</si>
  <si>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</si>
  <si>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</si>
  <si>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</si>
  <si>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</si>
  <si>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</si>
  <si>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</si>
  <si>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</si>
  <si>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</si>
  <si>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</si>
  <si>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</si>
  <si>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</si>
  <si>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</si>
  <si>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</si>
  <si>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</si>
  <si>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</si>
  <si>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</si>
  <si>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</si>
  <si>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</si>
  <si>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</si>
  <si>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</si>
  <si>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</si>
  <si>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</si>
  <si>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</si>
  <si>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</si>
  <si>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</si>
  <si>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</si>
  <si>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</si>
  <si>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</si>
  <si>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</si>
  <si>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</si>
  <si>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</si>
  <si>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</si>
  <si>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</si>
  <si>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</si>
  <si>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</si>
  <si>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</si>
  <si>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</si>
  <si>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</si>
  <si>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</si>
  <si>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</si>
  <si>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</si>
  <si>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</si>
  <si>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</si>
  <si>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</si>
  <si>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</si>
  <si>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</si>
  <si>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</si>
  <si>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</si>
  <si>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</si>
  <si>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</si>
  <si>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</si>
  <si>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</si>
  <si>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</si>
  <si>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</si>
  <si>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</si>
  <si>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</si>
  <si>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</si>
  <si>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</si>
  <si>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</si>
  <si>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</si>
  <si>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</si>
  <si>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</si>
  <si>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</si>
  <si>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</si>
  <si>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</si>
  <si>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</si>
  <si>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</si>
  <si>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</si>
  <si>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</si>
  <si>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</si>
  <si>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</si>
  <si>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</si>
  <si>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</si>
  <si>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</si>
  <si>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</si>
  <si>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</si>
  <si>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</si>
  <si>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</si>
  <si>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</si>
  <si>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</si>
  <si>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</si>
  <si>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</si>
  <si>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</si>
  <si>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</si>
  <si>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</si>
  <si>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</si>
  <si>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</si>
  <si>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</si>
  <si>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</si>
  <si>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</si>
  <si>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</si>
  <si>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</si>
  <si>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</si>
  <si>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</si>
  <si>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</si>
  <si>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</si>
  <si>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</si>
  <si>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</si>
  <si>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</si>
  <si>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</si>
  <si>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</si>
  <si>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</si>
  <si>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</si>
  <si>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</si>
  <si>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</si>
  <si>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</si>
  <si>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</si>
  <si>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</si>
  <si>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</si>
  <si>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</si>
  <si>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</si>
  <si>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</si>
  <si>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</si>
  <si>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</si>
  <si>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</si>
  <si>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</si>
  <si>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</si>
  <si>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</si>
  <si>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</si>
  <si>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</si>
  <si>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</si>
  <si>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</si>
  <si>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</si>
  <si>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</si>
  <si>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</si>
  <si>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</si>
  <si>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</si>
  <si>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</si>
  <si>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</si>
  <si>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</si>
  <si>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</si>
  <si>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</si>
  <si>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</si>
  <si>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</si>
  <si>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</si>
  <si>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</si>
  <si>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</si>
  <si>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</si>
  <si>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</si>
  <si>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</si>
  <si>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</si>
  <si>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</si>
  <si>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</si>
  <si>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</si>
  <si>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</si>
  <si>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</si>
  <si>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</si>
  <si>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</si>
  <si>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</si>
  <si>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</si>
  <si>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</si>
  <si>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</si>
  <si>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</si>
  <si>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</si>
  <si>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</si>
  <si>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</si>
  <si>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</si>
  <si>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</si>
  <si>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</si>
  <si>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</si>
  <si>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</si>
  <si>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</si>
  <si>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</si>
  <si>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</si>
  <si>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</si>
  <si>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</si>
  <si>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</si>
  <si>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</si>
  <si>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</si>
  <si>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</si>
  <si>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</si>
  <si>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</si>
  <si>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</si>
  <si>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</si>
  <si>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</si>
  <si>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</si>
  <si>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</si>
  <si>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</si>
  <si>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</si>
  <si>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</si>
  <si>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</si>
  <si>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</si>
  <si>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</si>
  <si>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</si>
  <si>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</si>
  <si>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</si>
  <si>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</si>
  <si>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</si>
  <si>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</si>
  <si>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</si>
  <si>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</si>
  <si>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</si>
  <si>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</si>
  <si>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</si>
  <si>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</si>
  <si>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</si>
  <si>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</si>
  <si>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</si>
  <si>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</si>
  <si>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</si>
  <si>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</si>
  <si>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</si>
  <si>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</si>
  <si>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</si>
  <si>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</si>
  <si>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</si>
  <si>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</si>
  <si>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</si>
  <si>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</si>
  <si>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</si>
  <si>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</si>
  <si>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</si>
  <si>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</si>
  <si>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</si>
  <si>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</si>
  <si>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</si>
  <si>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</si>
  <si>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</si>
  <si>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</si>
  <si>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</si>
  <si>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</si>
  <si>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</si>
  <si>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</si>
  <si>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</si>
  <si>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</si>
  <si>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</si>
  <si>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</si>
  <si>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</si>
  <si>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</si>
  <si>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</si>
  <si>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</si>
  <si>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</si>
  <si>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</si>
  <si>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</si>
  <si>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</si>
  <si>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</si>
  <si>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</si>
  <si>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</si>
  <si>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</si>
  <si>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</si>
  <si>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</si>
  <si>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</si>
  <si>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</si>
  <si>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</si>
  <si>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</si>
  <si>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</si>
  <si>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</si>
  <si>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</si>
  <si>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</si>
  <si>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</si>
  <si>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</si>
  <si>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</si>
  <si>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</si>
  <si>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</si>
  <si>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</si>
  <si>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</si>
  <si>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</si>
  <si>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</si>
  <si>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</si>
  <si>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</si>
  <si>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</si>
  <si>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</si>
  <si>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</si>
  <si>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</si>
  <si>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</si>
  <si>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</si>
  <si>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</si>
  <si>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</si>
  <si>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</si>
  <si>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</si>
  <si>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</si>
  <si>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</si>
  <si>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</si>
  <si>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</si>
  <si>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</si>
  <si>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</si>
  <si>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</si>
  <si>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</si>
  <si>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</si>
  <si>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</si>
  <si>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</si>
  <si>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</si>
  <si>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</si>
  <si>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</si>
  <si>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</si>
  <si>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</si>
  <si>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</si>
  <si>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</si>
  <si>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</si>
  <si>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</si>
  <si>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</si>
  <si>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</si>
  <si>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</si>
  <si>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</si>
  <si>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</si>
  <si>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</si>
  <si>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</si>
  <si>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</si>
  <si>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</si>
  <si>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</si>
  <si>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</si>
  <si>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</si>
  <si>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</si>
  <si>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</si>
  <si>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</si>
  <si>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</si>
  <si>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</si>
  <si>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</si>
  <si>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</si>
  <si>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</si>
  <si>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</si>
  <si>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</si>
  <si>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</si>
  <si>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</si>
  <si>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</si>
  <si>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</si>
  <si>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</si>
  <si>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</si>
  <si>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</si>
  <si>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</si>
  <si>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</si>
  <si>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</si>
  <si>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</si>
  <si>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</si>
  <si>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</si>
  <si>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</si>
  <si>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</si>
  <si>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</si>
  <si>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</si>
  <si>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</si>
  <si>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</si>
  <si>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</si>
  <si>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</si>
  <si>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</si>
  <si>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</si>
  <si>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</si>
  <si>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</si>
  <si>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</si>
  <si>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</si>
  <si>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</si>
  <si>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</si>
  <si>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</si>
  <si>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</si>
  <si>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</si>
  <si>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</si>
  <si>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</si>
  <si>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</si>
  <si>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</si>
  <si>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</si>
  <si>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</si>
  <si>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</si>
  <si>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</si>
  <si>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</si>
  <si>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</si>
  <si>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</si>
  <si>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</si>
  <si>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</si>
  <si>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</si>
  <si>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</si>
  <si>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</si>
  <si>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</si>
  <si>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</si>
  <si>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</si>
  <si>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</si>
  <si>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</si>
  <si>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</si>
  <si>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</si>
  <si>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</si>
  <si>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</si>
  <si>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</si>
  <si>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</si>
  <si>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</si>
  <si>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</si>
  <si>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</si>
  <si>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</si>
  <si>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</si>
  <si>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</si>
  <si>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</si>
  <si>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</si>
  <si>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</si>
  <si>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</si>
  <si>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</si>
  <si>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</si>
  <si>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</si>
  <si>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</si>
  <si>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</si>
  <si>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</si>
  <si>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</si>
  <si>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</si>
  <si>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</si>
  <si>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</si>
  <si>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</si>
  <si>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</si>
  <si>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</si>
  <si>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</si>
  <si>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</si>
  <si>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</si>
  <si>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</si>
  <si>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</si>
  <si>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</si>
  <si>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</si>
  <si>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432522005</t>
  </si>
  <si>
    <t>inbox@vnr.vn.court.gov.ua</t>
  </si>
  <si>
    <t>432522011</t>
  </si>
  <si>
    <t>16 січня 2016 року</t>
  </si>
  <si>
    <t>2015 рік</t>
  </si>
  <si>
    <t>Вінницький районний суд Вінницької області</t>
  </si>
  <si>
    <t>21009. Вінницька область</t>
  </si>
  <si>
    <t>м. Вінниця</t>
  </si>
  <si>
    <t>вул. Вінніченка</t>
  </si>
  <si>
    <t>І.Г. Гриценко</t>
  </si>
  <si>
    <t>В.В. Панкеєва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</si>
</sst>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2431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2432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2433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2434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2435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29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&amp;L470CF259&amp;C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55" zoomScaleNormal="80" zoomScaleSheetLayoutView="55" workbookViewId="0" topLeftCell="R572">
      <selection activeCell="BG1590" sqref="BG1590:BI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77</v>
      </c>
      <c r="F31" s="26">
        <f aca="true" t="shared" si="1" ref="F31:BM31">SUM(F32:F95)</f>
        <v>29</v>
      </c>
      <c r="G31" s="26">
        <f t="shared" si="1"/>
        <v>0</v>
      </c>
      <c r="H31" s="26">
        <f t="shared" si="1"/>
        <v>1</v>
      </c>
      <c r="I31" s="26">
        <f t="shared" si="1"/>
        <v>47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41</v>
      </c>
      <c r="S31" s="26">
        <f t="shared" si="1"/>
        <v>0</v>
      </c>
      <c r="T31" s="26">
        <f t="shared" si="1"/>
        <v>4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3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8</v>
      </c>
      <c r="AH31" s="26">
        <f t="shared" si="1"/>
        <v>8</v>
      </c>
      <c r="AI31" s="26">
        <f t="shared" si="1"/>
        <v>0</v>
      </c>
      <c r="AJ31" s="26">
        <f t="shared" si="1"/>
        <v>1</v>
      </c>
      <c r="AK31" s="26">
        <f t="shared" si="1"/>
        <v>5</v>
      </c>
      <c r="AL31" s="26">
        <f t="shared" si="1"/>
        <v>1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3</v>
      </c>
      <c r="AS31" s="26">
        <f t="shared" si="1"/>
        <v>2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>
        <v>1</v>
      </c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3</v>
      </c>
      <c r="F42" s="29">
        <v>2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</v>
      </c>
      <c r="AQ43" s="29"/>
      <c r="AR43" s="29">
        <v>1</v>
      </c>
      <c r="AS43" s="29">
        <v>2</v>
      </c>
      <c r="AT43" s="29"/>
      <c r="AU43" s="29">
        <v>2</v>
      </c>
      <c r="AV43" s="29"/>
      <c r="AW43" s="29"/>
      <c r="AX43" s="29"/>
      <c r="AY43" s="29"/>
      <c r="AZ43" s="29">
        <v>2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>
        <v>1</v>
      </c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43</v>
      </c>
      <c r="F48" s="29">
        <v>12</v>
      </c>
      <c r="G48" s="29"/>
      <c r="H48" s="29"/>
      <c r="I48" s="29">
        <v>31</v>
      </c>
      <c r="J48" s="29"/>
      <c r="K48" s="29"/>
      <c r="L48" s="29">
        <v>4</v>
      </c>
      <c r="M48" s="29"/>
      <c r="N48" s="29"/>
      <c r="O48" s="29"/>
      <c r="P48" s="29"/>
      <c r="Q48" s="29"/>
      <c r="R48" s="29">
        <v>27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5</v>
      </c>
      <c r="AH48" s="29">
        <v>6</v>
      </c>
      <c r="AI48" s="29"/>
      <c r="AJ48" s="29">
        <v>1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10</v>
      </c>
      <c r="F49" s="29">
        <v>3</v>
      </c>
      <c r="G49" s="29"/>
      <c r="H49" s="29"/>
      <c r="I49" s="29">
        <v>7</v>
      </c>
      <c r="J49" s="29"/>
      <c r="K49" s="29"/>
      <c r="L49" s="29"/>
      <c r="M49" s="29"/>
      <c r="N49" s="29"/>
      <c r="O49" s="29"/>
      <c r="P49" s="29"/>
      <c r="Q49" s="29"/>
      <c r="R49" s="29">
        <v>7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>
        <v>1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3</v>
      </c>
      <c r="F56" s="29">
        <v>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3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9</v>
      </c>
      <c r="F57" s="29">
        <v>2</v>
      </c>
      <c r="G57" s="29"/>
      <c r="H57" s="29"/>
      <c r="I57" s="29">
        <v>7</v>
      </c>
      <c r="J57" s="29"/>
      <c r="K57" s="29"/>
      <c r="L57" s="29">
        <v>2</v>
      </c>
      <c r="M57" s="29"/>
      <c r="N57" s="29"/>
      <c r="O57" s="29"/>
      <c r="P57" s="29"/>
      <c r="Q57" s="29"/>
      <c r="R57" s="29">
        <v>5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v>1</v>
      </c>
      <c r="AE57" s="29"/>
      <c r="AF57" s="29"/>
      <c r="AG57" s="29"/>
      <c r="AH57" s="29"/>
      <c r="AI57" s="29"/>
      <c r="AJ57" s="29"/>
      <c r="AK57" s="29">
        <v>1</v>
      </c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1</v>
      </c>
      <c r="U96" s="26">
        <f t="shared" si="2"/>
        <v>0</v>
      </c>
      <c r="V96" s="26">
        <f t="shared" si="2"/>
        <v>0</v>
      </c>
      <c r="W96" s="26">
        <f t="shared" si="2"/>
        <v>1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1</v>
      </c>
      <c r="F98" s="29">
        <v>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>
        <v>1</v>
      </c>
      <c r="U98" s="29"/>
      <c r="V98" s="29"/>
      <c r="W98" s="29">
        <v>1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>
        <v>1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19</v>
      </c>
      <c r="F128" s="26">
        <f aca="true" t="shared" si="4" ref="F128:BM128">SUM(F129:F201)</f>
        <v>12</v>
      </c>
      <c r="G128" s="26">
        <f t="shared" si="4"/>
        <v>0</v>
      </c>
      <c r="H128" s="26">
        <f t="shared" si="4"/>
        <v>0</v>
      </c>
      <c r="I128" s="26">
        <f t="shared" si="4"/>
        <v>7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1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6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5</v>
      </c>
      <c r="AH128" s="26">
        <f t="shared" si="4"/>
        <v>2</v>
      </c>
      <c r="AI128" s="26">
        <f t="shared" si="4"/>
        <v>0</v>
      </c>
      <c r="AJ128" s="26">
        <f t="shared" si="4"/>
        <v>0</v>
      </c>
      <c r="AK128" s="26">
        <f t="shared" si="4"/>
        <v>3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2</v>
      </c>
      <c r="F161" s="29">
        <v>1</v>
      </c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13</v>
      </c>
      <c r="F165" s="29">
        <v>8</v>
      </c>
      <c r="G165" s="29"/>
      <c r="H165" s="29"/>
      <c r="I165" s="29">
        <v>5</v>
      </c>
      <c r="J165" s="29"/>
      <c r="K165" s="29"/>
      <c r="L165" s="29"/>
      <c r="M165" s="29"/>
      <c r="N165" s="29"/>
      <c r="O165" s="29"/>
      <c r="P165" s="29"/>
      <c r="Q165" s="29"/>
      <c r="R165" s="29">
        <v>5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4</v>
      </c>
      <c r="AH165" s="29">
        <v>1</v>
      </c>
      <c r="AI165" s="29"/>
      <c r="AJ165" s="29"/>
      <c r="AK165" s="29">
        <v>3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3</v>
      </c>
      <c r="F166" s="29">
        <v>3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>
        <v>1</v>
      </c>
      <c r="AH166" s="29"/>
      <c r="AI166" s="29"/>
      <c r="AJ166" s="29"/>
      <c r="AK166" s="29"/>
      <c r="AL166" s="29"/>
      <c r="AM166" s="29">
        <v>1</v>
      </c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1</v>
      </c>
      <c r="F169" s="29"/>
      <c r="G169" s="29"/>
      <c r="H169" s="29"/>
      <c r="I169" s="29">
        <v>1</v>
      </c>
      <c r="J169" s="29"/>
      <c r="K169" s="29"/>
      <c r="L169" s="29"/>
      <c r="M169" s="29"/>
      <c r="N169" s="29">
        <v>1</v>
      </c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100</v>
      </c>
      <c r="F202" s="26">
        <f t="shared" si="5"/>
        <v>87</v>
      </c>
      <c r="G202" s="26">
        <f t="shared" si="5"/>
        <v>0</v>
      </c>
      <c r="H202" s="26">
        <f t="shared" si="5"/>
        <v>0</v>
      </c>
      <c r="I202" s="26">
        <f t="shared" si="5"/>
        <v>13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3</v>
      </c>
      <c r="N202" s="26">
        <f t="shared" si="5"/>
        <v>2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7</v>
      </c>
      <c r="S202" s="26">
        <f t="shared" si="5"/>
        <v>0</v>
      </c>
      <c r="T202" s="26">
        <f t="shared" si="5"/>
        <v>18</v>
      </c>
      <c r="U202" s="26">
        <f t="shared" si="5"/>
        <v>1</v>
      </c>
      <c r="V202" s="26">
        <f t="shared" si="5"/>
        <v>1</v>
      </c>
      <c r="W202" s="26">
        <f t="shared" si="5"/>
        <v>4</v>
      </c>
      <c r="X202" s="26">
        <f t="shared" si="5"/>
        <v>10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6</v>
      </c>
      <c r="AH202" s="26">
        <f t="shared" si="5"/>
        <v>23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1</v>
      </c>
      <c r="AP202" s="26">
        <f t="shared" si="6"/>
        <v>1</v>
      </c>
      <c r="AQ202" s="26">
        <f t="shared" si="6"/>
        <v>0</v>
      </c>
      <c r="AR202" s="26">
        <f t="shared" si="6"/>
        <v>12</v>
      </c>
      <c r="AS202" s="26">
        <f t="shared" si="6"/>
        <v>16</v>
      </c>
      <c r="AT202" s="26">
        <f t="shared" si="6"/>
        <v>0</v>
      </c>
      <c r="AU202" s="26">
        <f t="shared" si="6"/>
        <v>11</v>
      </c>
      <c r="AV202" s="26">
        <f t="shared" si="6"/>
        <v>0</v>
      </c>
      <c r="AW202" s="26">
        <f t="shared" si="6"/>
        <v>1</v>
      </c>
      <c r="AX202" s="26">
        <f t="shared" si="6"/>
        <v>2</v>
      </c>
      <c r="AY202" s="26">
        <f t="shared" si="6"/>
        <v>6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36</v>
      </c>
      <c r="F203" s="29">
        <v>32</v>
      </c>
      <c r="G203" s="29"/>
      <c r="H203" s="29"/>
      <c r="I203" s="29">
        <v>4</v>
      </c>
      <c r="J203" s="29"/>
      <c r="K203" s="29"/>
      <c r="L203" s="29"/>
      <c r="M203" s="29"/>
      <c r="N203" s="29">
        <v>2</v>
      </c>
      <c r="O203" s="29"/>
      <c r="P203" s="29"/>
      <c r="Q203" s="29"/>
      <c r="R203" s="29">
        <v>2</v>
      </c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6</v>
      </c>
      <c r="AH203" s="29">
        <v>19</v>
      </c>
      <c r="AI203" s="29"/>
      <c r="AJ203" s="29"/>
      <c r="AK203" s="29">
        <v>6</v>
      </c>
      <c r="AL203" s="29"/>
      <c r="AM203" s="29"/>
      <c r="AN203" s="29"/>
      <c r="AO203" s="29"/>
      <c r="AP203" s="29"/>
      <c r="AQ203" s="29"/>
      <c r="AR203" s="29"/>
      <c r="AS203" s="29">
        <v>2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23</v>
      </c>
      <c r="F204" s="29">
        <v>19</v>
      </c>
      <c r="G204" s="29"/>
      <c r="H204" s="29"/>
      <c r="I204" s="29">
        <v>4</v>
      </c>
      <c r="J204" s="29"/>
      <c r="K204" s="29"/>
      <c r="L204" s="29"/>
      <c r="M204" s="29">
        <v>3</v>
      </c>
      <c r="N204" s="29"/>
      <c r="O204" s="29"/>
      <c r="P204" s="29"/>
      <c r="Q204" s="29"/>
      <c r="R204" s="29">
        <v>1</v>
      </c>
      <c r="S204" s="29"/>
      <c r="T204" s="29">
        <v>6</v>
      </c>
      <c r="U204" s="29"/>
      <c r="V204" s="29">
        <v>1</v>
      </c>
      <c r="W204" s="29">
        <v>4</v>
      </c>
      <c r="X204" s="29">
        <v>1</v>
      </c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12</v>
      </c>
      <c r="AL204" s="29"/>
      <c r="AM204" s="29"/>
      <c r="AN204" s="29"/>
      <c r="AO204" s="29"/>
      <c r="AP204" s="29"/>
      <c r="AQ204" s="29"/>
      <c r="AR204" s="29">
        <v>6</v>
      </c>
      <c r="AS204" s="29">
        <v>6</v>
      </c>
      <c r="AT204" s="29"/>
      <c r="AU204" s="29">
        <v>5</v>
      </c>
      <c r="AV204" s="29"/>
      <c r="AW204" s="29"/>
      <c r="AX204" s="29">
        <v>2</v>
      </c>
      <c r="AY204" s="29">
        <v>3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23</v>
      </c>
      <c r="F205" s="29">
        <v>19</v>
      </c>
      <c r="G205" s="29"/>
      <c r="H205" s="29"/>
      <c r="I205" s="29">
        <v>4</v>
      </c>
      <c r="J205" s="29"/>
      <c r="K205" s="29"/>
      <c r="L205" s="29"/>
      <c r="M205" s="29"/>
      <c r="N205" s="29"/>
      <c r="O205" s="29"/>
      <c r="P205" s="29"/>
      <c r="Q205" s="29"/>
      <c r="R205" s="29">
        <v>4</v>
      </c>
      <c r="S205" s="29"/>
      <c r="T205" s="29">
        <v>10</v>
      </c>
      <c r="U205" s="29"/>
      <c r="V205" s="29"/>
      <c r="W205" s="29"/>
      <c r="X205" s="29">
        <v>9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4</v>
      </c>
      <c r="AS205" s="29">
        <v>7</v>
      </c>
      <c r="AT205" s="29"/>
      <c r="AU205" s="29">
        <v>4</v>
      </c>
      <c r="AV205" s="29"/>
      <c r="AW205" s="29"/>
      <c r="AX205" s="29"/>
      <c r="AY205" s="29">
        <v>3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5</v>
      </c>
      <c r="F209" s="29">
        <v>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5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/>
      <c r="Y210" s="29">
        <v>1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1</v>
      </c>
      <c r="AV210" s="29"/>
      <c r="AW210" s="29"/>
      <c r="AX210" s="29"/>
      <c r="AY210" s="29"/>
      <c r="AZ210" s="29">
        <v>1</v>
      </c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2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</v>
      </c>
      <c r="F224" s="29">
        <v>1</v>
      </c>
      <c r="G224" s="29"/>
      <c r="H224" s="29"/>
      <c r="I224" s="29">
        <v>1</v>
      </c>
      <c r="J224" s="29"/>
      <c r="K224" s="29"/>
      <c r="L224" s="29">
        <v>1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4</v>
      </c>
      <c r="F231" s="29">
        <v>4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4</v>
      </c>
      <c r="AL231" s="29"/>
      <c r="AM231" s="29"/>
      <c r="AN231" s="29"/>
      <c r="AO231" s="29">
        <v>1</v>
      </c>
      <c r="AP231" s="29">
        <v>1</v>
      </c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4</v>
      </c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>
        <v>1</v>
      </c>
      <c r="F240" s="29">
        <v>1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>
        <v>1</v>
      </c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>
        <v>1</v>
      </c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>
        <v>1</v>
      </c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9" ref="F407:BM407">SUM(F408:F464)</f>
        <v>5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2</v>
      </c>
      <c r="AS407" s="26">
        <f t="shared" si="9"/>
        <v>1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>
        <v>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/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>
        <v>2</v>
      </c>
      <c r="AS436" s="29">
        <v>1</v>
      </c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1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</v>
      </c>
      <c r="F476" s="26">
        <f aca="true" t="shared" si="11" ref="F476:BM476">SUM(F477:F515)</f>
        <v>9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2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1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4</v>
      </c>
      <c r="AL476" s="26">
        <f t="shared" si="11"/>
        <v>2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5</v>
      </c>
      <c r="AQ476" s="26">
        <f t="shared" si="11"/>
        <v>1</v>
      </c>
      <c r="AR476" s="26">
        <f t="shared" si="11"/>
        <v>1</v>
      </c>
      <c r="AS476" s="26">
        <f t="shared" si="11"/>
        <v>1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5</v>
      </c>
      <c r="F503" s="29">
        <v>4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>
        <v>1</v>
      </c>
      <c r="AE503" s="29"/>
      <c r="AF503" s="29"/>
      <c r="AG503" s="29"/>
      <c r="AH503" s="29"/>
      <c r="AI503" s="29"/>
      <c r="AJ503" s="29"/>
      <c r="AK503" s="29">
        <v>2</v>
      </c>
      <c r="AL503" s="29">
        <v>1</v>
      </c>
      <c r="AM503" s="29"/>
      <c r="AN503" s="29"/>
      <c r="AO503" s="29"/>
      <c r="AP503" s="29">
        <v>3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/>
      <c r="Y504" s="29">
        <v>1</v>
      </c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>
        <v>1</v>
      </c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/>
      <c r="G508" s="29"/>
      <c r="H508" s="29"/>
      <c r="I508" s="29">
        <v>1</v>
      </c>
      <c r="J508" s="29"/>
      <c r="K508" s="29"/>
      <c r="L508" s="29"/>
      <c r="M508" s="29"/>
      <c r="N508" s="29"/>
      <c r="O508" s="29"/>
      <c r="P508" s="29"/>
      <c r="Q508" s="29"/>
      <c r="R508" s="29">
        <v>1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/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>
        <v>1</v>
      </c>
      <c r="AR509" s="29">
        <v>1</v>
      </c>
      <c r="AS509" s="29">
        <v>1</v>
      </c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16</v>
      </c>
      <c r="F558" s="26">
        <f aca="true" t="shared" si="14" ref="F558:BM558">SUM(F560:F622)</f>
        <v>15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2</v>
      </c>
      <c r="W558" s="26">
        <f t="shared" si="14"/>
        <v>1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7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4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1</v>
      </c>
      <c r="AX558" s="26">
        <f t="shared" si="14"/>
        <v>1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16</v>
      </c>
      <c r="F559" s="26">
        <f aca="true" t="shared" si="15" ref="F559:BM559">SUM(F560:F599)</f>
        <v>15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2</v>
      </c>
      <c r="W559" s="26">
        <f t="shared" si="15"/>
        <v>1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7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4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1</v>
      </c>
      <c r="AX559" s="26">
        <f t="shared" si="15"/>
        <v>1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5</v>
      </c>
      <c r="F571" s="29">
        <v>4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>
        <v>1</v>
      </c>
      <c r="AV571" s="29"/>
      <c r="AW571" s="29">
        <v>1</v>
      </c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5</v>
      </c>
      <c r="F572" s="29">
        <v>5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1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3</v>
      </c>
      <c r="AL572" s="29"/>
      <c r="AM572" s="29"/>
      <c r="AN572" s="29"/>
      <c r="AO572" s="29"/>
      <c r="AP572" s="29"/>
      <c r="AQ572" s="29"/>
      <c r="AR572" s="29">
        <v>1</v>
      </c>
      <c r="AS572" s="29">
        <v>1</v>
      </c>
      <c r="AT572" s="29"/>
      <c r="AU572" s="29">
        <v>1</v>
      </c>
      <c r="AV572" s="29"/>
      <c r="AW572" s="29"/>
      <c r="AX572" s="29">
        <v>1</v>
      </c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2</v>
      </c>
      <c r="F574" s="29">
        <v>2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>
        <v>1</v>
      </c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353</v>
      </c>
      <c r="C577" s="18" t="s">
        <v>318</v>
      </c>
      <c r="D577" s="18"/>
      <c r="E577" s="29">
        <v>1</v>
      </c>
      <c r="F577" s="29">
        <v>1</v>
      </c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>
        <v>1</v>
      </c>
      <c r="AL577" s="29"/>
      <c r="AM577" s="29"/>
      <c r="AN577" s="29"/>
      <c r="AO577" s="29"/>
      <c r="AP577" s="29"/>
      <c r="AQ577" s="29"/>
      <c r="AR577" s="29">
        <v>1</v>
      </c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2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2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>
        <v>1</v>
      </c>
      <c r="AL733" s="29"/>
      <c r="AM733" s="29"/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</v>
      </c>
      <c r="F737" s="29">
        <v>1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>
        <v>1</v>
      </c>
      <c r="AL737" s="29"/>
      <c r="AM737" s="29"/>
      <c r="AN737" s="29"/>
      <c r="AO737" s="29"/>
      <c r="AP737" s="29">
        <v>1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20" ref="F771:BM771">SUM(F772:F832)</f>
        <v>6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2</v>
      </c>
      <c r="U771" s="26">
        <f t="shared" si="20"/>
        <v>0</v>
      </c>
      <c r="V771" s="26">
        <f t="shared" si="20"/>
        <v>1</v>
      </c>
      <c r="W771" s="26">
        <f t="shared" si="20"/>
        <v>0</v>
      </c>
      <c r="X771" s="26">
        <f t="shared" si="20"/>
        <v>1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2</v>
      </c>
      <c r="AS771" s="26">
        <f t="shared" si="20"/>
        <v>5</v>
      </c>
      <c r="AT771" s="26">
        <f t="shared" si="20"/>
        <v>0</v>
      </c>
      <c r="AU771" s="26">
        <f t="shared" si="20"/>
        <v>3</v>
      </c>
      <c r="AV771" s="26">
        <f t="shared" si="20"/>
        <v>0</v>
      </c>
      <c r="AW771" s="26">
        <f t="shared" si="20"/>
        <v>1</v>
      </c>
      <c r="AX771" s="26">
        <f t="shared" si="20"/>
        <v>0</v>
      </c>
      <c r="AY771" s="26">
        <f t="shared" si="20"/>
        <v>1</v>
      </c>
      <c r="AZ771" s="26">
        <f t="shared" si="20"/>
        <v>1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514</v>
      </c>
      <c r="C810" s="18" t="s">
        <v>36</v>
      </c>
      <c r="D810" s="18"/>
      <c r="E810" s="29">
        <v>1</v>
      </c>
      <c r="F810" s="29">
        <v>1</v>
      </c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>
        <v>1</v>
      </c>
      <c r="AL810" s="29"/>
      <c r="AM810" s="29"/>
      <c r="AN810" s="29"/>
      <c r="AO810" s="29"/>
      <c r="AP810" s="29"/>
      <c r="AQ810" s="29"/>
      <c r="AR810" s="29"/>
      <c r="AS810" s="29">
        <v>1</v>
      </c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>
        <v>1</v>
      </c>
      <c r="AS812" s="29">
        <v>2</v>
      </c>
      <c r="AT812" s="29"/>
      <c r="AU812" s="29">
        <v>1</v>
      </c>
      <c r="AV812" s="29"/>
      <c r="AW812" s="29">
        <v>1</v>
      </c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/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/>
      <c r="AX817" s="29"/>
      <c r="AY817" s="29"/>
      <c r="AZ817" s="29">
        <v>1</v>
      </c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>
        <v>1</v>
      </c>
      <c r="F819" s="29">
        <v>1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>
        <v>1</v>
      </c>
      <c r="U819" s="29"/>
      <c r="V819" s="29"/>
      <c r="W819" s="29"/>
      <c r="X819" s="29">
        <v>1</v>
      </c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>
        <v>1</v>
      </c>
      <c r="AS819" s="29">
        <v>1</v>
      </c>
      <c r="AT819" s="29"/>
      <c r="AU819" s="29">
        <v>1</v>
      </c>
      <c r="AV819" s="29"/>
      <c r="AW819" s="29"/>
      <c r="AX819" s="29"/>
      <c r="AY819" s="29">
        <v>1</v>
      </c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6</v>
      </c>
      <c r="F833" s="26">
        <f aca="true" t="shared" si="21" ref="F833:BM833">SUM(F834:F937)</f>
        <v>6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1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1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4</v>
      </c>
      <c r="AI833" s="26">
        <f t="shared" si="21"/>
        <v>0</v>
      </c>
      <c r="AJ833" s="26">
        <f t="shared" si="21"/>
        <v>0</v>
      </c>
      <c r="AK833" s="26">
        <f t="shared" si="21"/>
        <v>1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4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1</v>
      </c>
      <c r="F834" s="29">
        <v>1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>
        <v>1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4</v>
      </c>
      <c r="F856" s="29">
        <v>4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>
        <v>4</v>
      </c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>
        <v>4</v>
      </c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558</v>
      </c>
      <c r="C867" s="46" t="s">
        <v>2331</v>
      </c>
      <c r="D867" s="18"/>
      <c r="E867" s="29">
        <v>1</v>
      </c>
      <c r="F867" s="29">
        <v>1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>
        <v>1</v>
      </c>
      <c r="U867" s="29"/>
      <c r="V867" s="29"/>
      <c r="W867" s="29"/>
      <c r="X867" s="29"/>
      <c r="Y867" s="29">
        <v>1</v>
      </c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249</v>
      </c>
      <c r="F1577" s="69">
        <f t="shared" si="23"/>
        <v>177</v>
      </c>
      <c r="G1577" s="69">
        <f t="shared" si="23"/>
        <v>0</v>
      </c>
      <c r="H1577" s="69">
        <f t="shared" si="23"/>
        <v>1</v>
      </c>
      <c r="I1577" s="69">
        <f t="shared" si="23"/>
        <v>71</v>
      </c>
      <c r="J1577" s="69">
        <f t="shared" si="23"/>
        <v>0</v>
      </c>
      <c r="K1577" s="69">
        <f t="shared" si="23"/>
        <v>0</v>
      </c>
      <c r="L1577" s="69">
        <f t="shared" si="23"/>
        <v>8</v>
      </c>
      <c r="M1577" s="69">
        <f t="shared" si="23"/>
        <v>3</v>
      </c>
      <c r="N1577" s="69">
        <f t="shared" si="23"/>
        <v>3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57</v>
      </c>
      <c r="S1577" s="69">
        <f t="shared" si="23"/>
        <v>0</v>
      </c>
      <c r="T1577" s="69">
        <f t="shared" si="23"/>
        <v>33</v>
      </c>
      <c r="U1577" s="69">
        <f t="shared" si="23"/>
        <v>1</v>
      </c>
      <c r="V1577" s="69">
        <f t="shared" si="23"/>
        <v>4</v>
      </c>
      <c r="W1577" s="69">
        <f t="shared" si="23"/>
        <v>6</v>
      </c>
      <c r="X1577" s="69">
        <f t="shared" si="23"/>
        <v>12</v>
      </c>
      <c r="Y1577" s="69">
        <f t="shared" si="23"/>
        <v>9</v>
      </c>
      <c r="Z1577" s="69">
        <f t="shared" si="23"/>
        <v>1</v>
      </c>
      <c r="AA1577" s="69">
        <f t="shared" si="23"/>
        <v>0</v>
      </c>
      <c r="AB1577" s="69">
        <f t="shared" si="23"/>
        <v>3</v>
      </c>
      <c r="AC1577" s="69">
        <f t="shared" si="23"/>
        <v>0</v>
      </c>
      <c r="AD1577" s="69">
        <f t="shared" si="23"/>
        <v>6</v>
      </c>
      <c r="AE1577" s="69">
        <f t="shared" si="23"/>
        <v>0</v>
      </c>
      <c r="AF1577" s="69">
        <f t="shared" si="23"/>
        <v>0</v>
      </c>
      <c r="AG1577" s="69">
        <f t="shared" si="23"/>
        <v>19</v>
      </c>
      <c r="AH1577" s="69">
        <f t="shared" si="23"/>
        <v>42</v>
      </c>
      <c r="AI1577" s="69">
        <f t="shared" si="23"/>
        <v>0</v>
      </c>
      <c r="AJ1577" s="69">
        <f t="shared" si="23"/>
        <v>1</v>
      </c>
      <c r="AK1577" s="69">
        <f aca="true" t="shared" si="24" ref="AK1577:BM1577">SUM(AK14,AK31,AK96,AK114,AK128,AK202,AK248,AK366,AK407,AK465,AK476,AK516,AK558,AK623,AK644,AK706,AK719,AK771,AK833,AK938,AK964:AK1576)</f>
        <v>68</v>
      </c>
      <c r="AL1577" s="69">
        <f t="shared" si="24"/>
        <v>3</v>
      </c>
      <c r="AM1577" s="69">
        <f t="shared" si="24"/>
        <v>2</v>
      </c>
      <c r="AN1577" s="69">
        <f t="shared" si="24"/>
        <v>0</v>
      </c>
      <c r="AO1577" s="69">
        <f t="shared" si="24"/>
        <v>1</v>
      </c>
      <c r="AP1577" s="69">
        <f t="shared" si="24"/>
        <v>9</v>
      </c>
      <c r="AQ1577" s="69">
        <f t="shared" si="24"/>
        <v>2</v>
      </c>
      <c r="AR1577" s="69">
        <f t="shared" si="24"/>
        <v>24</v>
      </c>
      <c r="AS1577" s="69">
        <f t="shared" si="24"/>
        <v>27</v>
      </c>
      <c r="AT1577" s="69">
        <f t="shared" si="24"/>
        <v>0</v>
      </c>
      <c r="AU1577" s="69">
        <f t="shared" si="24"/>
        <v>18</v>
      </c>
      <c r="AV1577" s="69">
        <f t="shared" si="24"/>
        <v>0</v>
      </c>
      <c r="AW1577" s="69">
        <f t="shared" si="24"/>
        <v>3</v>
      </c>
      <c r="AX1577" s="69">
        <f t="shared" si="24"/>
        <v>3</v>
      </c>
      <c r="AY1577" s="69">
        <f t="shared" si="24"/>
        <v>7</v>
      </c>
      <c r="AZ1577" s="69">
        <f t="shared" si="24"/>
        <v>5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8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100</v>
      </c>
      <c r="F1578" s="26">
        <v>47</v>
      </c>
      <c r="G1578" s="26"/>
      <c r="H1578" s="26"/>
      <c r="I1578" s="26">
        <v>53</v>
      </c>
      <c r="J1578" s="26"/>
      <c r="K1578" s="26"/>
      <c r="L1578" s="26">
        <v>7</v>
      </c>
      <c r="M1578" s="26"/>
      <c r="N1578" s="26"/>
      <c r="O1578" s="26"/>
      <c r="P1578" s="26"/>
      <c r="Q1578" s="26"/>
      <c r="R1578" s="26">
        <v>46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2</v>
      </c>
      <c r="AC1578" s="29"/>
      <c r="AD1578" s="29">
        <v>5</v>
      </c>
      <c r="AE1578" s="29"/>
      <c r="AF1578" s="29"/>
      <c r="AG1578" s="29">
        <v>13</v>
      </c>
      <c r="AH1578" s="29">
        <v>15</v>
      </c>
      <c r="AI1578" s="29"/>
      <c r="AJ1578" s="29">
        <v>1</v>
      </c>
      <c r="AK1578" s="29">
        <v>9</v>
      </c>
      <c r="AL1578" s="29">
        <v>1</v>
      </c>
      <c r="AM1578" s="29">
        <v>1</v>
      </c>
      <c r="AN1578" s="29"/>
      <c r="AO1578" s="29"/>
      <c r="AP1578" s="29">
        <v>4</v>
      </c>
      <c r="AQ1578" s="29"/>
      <c r="AR1578" s="29">
        <v>2</v>
      </c>
      <c r="AS1578" s="29">
        <v>2</v>
      </c>
      <c r="AT1578" s="29"/>
      <c r="AU1578" s="29">
        <v>1</v>
      </c>
      <c r="AV1578" s="29"/>
      <c r="AW1578" s="29">
        <v>1</v>
      </c>
      <c r="AX1578" s="29"/>
      <c r="AY1578" s="29"/>
      <c r="AZ1578" s="29"/>
      <c r="BA1578" s="29"/>
      <c r="BB1578" s="29"/>
      <c r="BC1578" s="29"/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96</v>
      </c>
      <c r="F1579" s="26">
        <v>82</v>
      </c>
      <c r="G1579" s="26"/>
      <c r="H1579" s="26"/>
      <c r="I1579" s="26">
        <v>14</v>
      </c>
      <c r="J1579" s="26"/>
      <c r="K1579" s="26"/>
      <c r="L1579" s="26">
        <v>1</v>
      </c>
      <c r="M1579" s="26">
        <v>3</v>
      </c>
      <c r="N1579" s="26">
        <v>3</v>
      </c>
      <c r="O1579" s="26"/>
      <c r="P1579" s="26"/>
      <c r="Q1579" s="26"/>
      <c r="R1579" s="26">
        <v>7</v>
      </c>
      <c r="S1579" s="26"/>
      <c r="T1579" s="29">
        <v>14</v>
      </c>
      <c r="U1579" s="29">
        <v>1</v>
      </c>
      <c r="V1579" s="29">
        <v>4</v>
      </c>
      <c r="W1579" s="29">
        <v>6</v>
      </c>
      <c r="X1579" s="29">
        <v>3</v>
      </c>
      <c r="Y1579" s="29"/>
      <c r="Z1579" s="29"/>
      <c r="AA1579" s="29"/>
      <c r="AB1579" s="29">
        <v>1</v>
      </c>
      <c r="AC1579" s="29"/>
      <c r="AD1579" s="29">
        <v>1</v>
      </c>
      <c r="AE1579" s="29"/>
      <c r="AF1579" s="29"/>
      <c r="AG1579" s="29">
        <v>6</v>
      </c>
      <c r="AH1579" s="29">
        <v>23</v>
      </c>
      <c r="AI1579" s="29"/>
      <c r="AJ1579" s="29"/>
      <c r="AK1579" s="29">
        <v>35</v>
      </c>
      <c r="AL1579" s="29">
        <v>1</v>
      </c>
      <c r="AM1579" s="29">
        <v>1</v>
      </c>
      <c r="AN1579" s="29"/>
      <c r="AO1579" s="29"/>
      <c r="AP1579" s="29">
        <v>1</v>
      </c>
      <c r="AQ1579" s="29"/>
      <c r="AR1579" s="29">
        <v>13</v>
      </c>
      <c r="AS1579" s="29">
        <v>14</v>
      </c>
      <c r="AT1579" s="29"/>
      <c r="AU1579" s="29">
        <v>10</v>
      </c>
      <c r="AV1579" s="29"/>
      <c r="AW1579" s="29">
        <v>2</v>
      </c>
      <c r="AX1579" s="29">
        <v>3</v>
      </c>
      <c r="AY1579" s="29">
        <v>4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48</v>
      </c>
      <c r="F1580" s="26">
        <v>43</v>
      </c>
      <c r="G1580" s="26"/>
      <c r="H1580" s="26">
        <v>1</v>
      </c>
      <c r="I1580" s="26">
        <v>4</v>
      </c>
      <c r="J1580" s="26"/>
      <c r="K1580" s="26"/>
      <c r="L1580" s="26"/>
      <c r="M1580" s="26"/>
      <c r="N1580" s="26"/>
      <c r="O1580" s="26"/>
      <c r="P1580" s="26"/>
      <c r="Q1580" s="26"/>
      <c r="R1580" s="26">
        <v>4</v>
      </c>
      <c r="S1580" s="26"/>
      <c r="T1580" s="29">
        <v>18</v>
      </c>
      <c r="U1580" s="29"/>
      <c r="V1580" s="29"/>
      <c r="W1580" s="29"/>
      <c r="X1580" s="29">
        <v>9</v>
      </c>
      <c r="Y1580" s="29">
        <v>9</v>
      </c>
      <c r="Z1580" s="29"/>
      <c r="AA1580" s="29"/>
      <c r="AB1580" s="29"/>
      <c r="AC1580" s="29"/>
      <c r="AD1580" s="29"/>
      <c r="AE1580" s="29"/>
      <c r="AF1580" s="29"/>
      <c r="AG1580" s="29"/>
      <c r="AH1580" s="29">
        <v>4</v>
      </c>
      <c r="AI1580" s="29"/>
      <c r="AJ1580" s="29"/>
      <c r="AK1580" s="29">
        <v>20</v>
      </c>
      <c r="AL1580" s="29">
        <v>1</v>
      </c>
      <c r="AM1580" s="29"/>
      <c r="AN1580" s="29"/>
      <c r="AO1580" s="29"/>
      <c r="AP1580" s="29">
        <v>3</v>
      </c>
      <c r="AQ1580" s="29">
        <v>2</v>
      </c>
      <c r="AR1580" s="29">
        <v>9</v>
      </c>
      <c r="AS1580" s="29">
        <v>11</v>
      </c>
      <c r="AT1580" s="29"/>
      <c r="AU1580" s="29">
        <v>7</v>
      </c>
      <c r="AV1580" s="29"/>
      <c r="AW1580" s="29"/>
      <c r="AX1580" s="29"/>
      <c r="AY1580" s="29">
        <v>3</v>
      </c>
      <c r="AZ1580" s="29">
        <v>4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4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5</v>
      </c>
      <c r="F1581" s="26">
        <v>5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/>
      <c r="Y1581" s="29"/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4</v>
      </c>
      <c r="AL1581" s="29"/>
      <c r="AM1581" s="29"/>
      <c r="AN1581" s="29"/>
      <c r="AO1581" s="29">
        <v>1</v>
      </c>
      <c r="AP1581" s="29">
        <v>1</v>
      </c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4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</v>
      </c>
      <c r="F1582" s="26"/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13</v>
      </c>
      <c r="F1583" s="26">
        <v>7</v>
      </c>
      <c r="G1583" s="26"/>
      <c r="H1583" s="26"/>
      <c r="I1583" s="26">
        <v>6</v>
      </c>
      <c r="J1583" s="26"/>
      <c r="K1583" s="26"/>
      <c r="L1583" s="26"/>
      <c r="M1583" s="26">
        <v>3</v>
      </c>
      <c r="N1583" s="26">
        <v>2</v>
      </c>
      <c r="O1583" s="26"/>
      <c r="P1583" s="26"/>
      <c r="Q1583" s="26"/>
      <c r="R1583" s="26">
        <v>1</v>
      </c>
      <c r="S1583" s="26"/>
      <c r="T1583" s="29">
        <v>1</v>
      </c>
      <c r="U1583" s="29"/>
      <c r="V1583" s="29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2</v>
      </c>
      <c r="AH1583" s="29">
        <v>1</v>
      </c>
      <c r="AI1583" s="29"/>
      <c r="AJ1583" s="29">
        <v>1</v>
      </c>
      <c r="AK1583" s="29">
        <v>1</v>
      </c>
      <c r="AL1583" s="29"/>
      <c r="AM1583" s="29">
        <v>1</v>
      </c>
      <c r="AN1583" s="29"/>
      <c r="AO1583" s="29"/>
      <c r="AP1583" s="29"/>
      <c r="AQ1583" s="29"/>
      <c r="AR1583" s="29"/>
      <c r="AS1583" s="29">
        <v>1</v>
      </c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2436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2437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 t="s">
        <v>2427</v>
      </c>
      <c r="BC1592" s="208"/>
      <c r="BD1592" s="208"/>
      <c r="BE1592" s="126"/>
      <c r="BF1592" s="209" t="s">
        <v>2278</v>
      </c>
      <c r="BG1592" s="209"/>
      <c r="BH1592" s="209"/>
      <c r="BI1592" s="210" t="s">
        <v>2428</v>
      </c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 t="s">
        <v>2429</v>
      </c>
      <c r="BC1594" s="211"/>
      <c r="BD1594" s="211"/>
      <c r="BF1594" s="212" t="s">
        <v>2430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43" r:id="rId1"/>
  <headerFooter>
    <oddFooter>&amp;L470CF259&amp;CФорма № 6-8, Підрозділ: Вінницький районний суд Вінницької області, Початок періоду: 01.01.2015, Кінець періоду: 31.12.2015</oddFooter>
  </headerFooter>
  <rowBreaks count="1" manualBreakCount="1">
    <brk id="566" max="255" man="1"/>
  </rowBreaks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2431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2432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2433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2434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2435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29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&amp;L470CF259&amp;C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55" zoomScaleSheetLayoutView="55" workbookViewId="0" topLeftCell="Q559">
      <selection activeCell="BF1589" sqref="BF158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29</v>
      </c>
      <c r="F31" s="26">
        <f aca="true" t="shared" si="1" ref="F31:BQ31">SUM(F32:F95)</f>
        <v>29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1</v>
      </c>
      <c r="O31" s="26">
        <f t="shared" si="1"/>
        <v>1</v>
      </c>
      <c r="P31" s="26">
        <f t="shared" si="1"/>
        <v>6</v>
      </c>
      <c r="Q31" s="26">
        <f t="shared" si="1"/>
        <v>2</v>
      </c>
      <c r="R31" s="26">
        <f t="shared" si="1"/>
        <v>14</v>
      </c>
      <c r="S31" s="26">
        <f t="shared" si="1"/>
        <v>4</v>
      </c>
      <c r="T31" s="26">
        <f t="shared" si="1"/>
        <v>1</v>
      </c>
      <c r="U31" s="26">
        <f t="shared" si="1"/>
        <v>3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1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1</v>
      </c>
      <c r="AG31" s="26">
        <f t="shared" si="1"/>
        <v>5</v>
      </c>
      <c r="AH31" s="26">
        <f t="shared" si="1"/>
        <v>0</v>
      </c>
      <c r="AI31" s="26">
        <f t="shared" si="1"/>
        <v>16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5</v>
      </c>
      <c r="AN31" s="26">
        <f t="shared" si="1"/>
        <v>0</v>
      </c>
      <c r="AO31" s="26">
        <f t="shared" si="1"/>
        <v>2</v>
      </c>
      <c r="AP31" s="26">
        <f t="shared" si="1"/>
        <v>14</v>
      </c>
      <c r="AQ31" s="26">
        <f t="shared" si="1"/>
        <v>7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1</v>
      </c>
      <c r="AW31" s="26">
        <f t="shared" si="1"/>
        <v>5</v>
      </c>
      <c r="AX31" s="26">
        <f t="shared" si="1"/>
        <v>3</v>
      </c>
      <c r="AY31" s="26">
        <f t="shared" si="1"/>
        <v>2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3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2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2</v>
      </c>
      <c r="BN31" s="26">
        <f t="shared" si="1"/>
        <v>1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/>
      <c r="M37" s="29"/>
      <c r="N37" s="26"/>
      <c r="O37" s="29">
        <v>1</v>
      </c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>
        <v>1</v>
      </c>
      <c r="AH37" s="29"/>
      <c r="AI37" s="29">
        <v>1</v>
      </c>
      <c r="AJ37" s="26"/>
      <c r="AK37" s="26"/>
      <c r="AL37" s="26"/>
      <c r="AM37" s="29"/>
      <c r="AN37" s="29"/>
      <c r="AO37" s="29"/>
      <c r="AP37" s="29">
        <v>2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3</v>
      </c>
      <c r="F43" s="29">
        <v>3</v>
      </c>
      <c r="G43" s="29"/>
      <c r="H43" s="26"/>
      <c r="I43" s="26">
        <v>1</v>
      </c>
      <c r="J43" s="29"/>
      <c r="K43" s="29"/>
      <c r="L43" s="29">
        <v>2</v>
      </c>
      <c r="M43" s="29"/>
      <c r="N43" s="26"/>
      <c r="O43" s="29"/>
      <c r="P43" s="29">
        <v>1</v>
      </c>
      <c r="Q43" s="26">
        <v>1</v>
      </c>
      <c r="R43" s="29">
        <v>1</v>
      </c>
      <c r="S43" s="29"/>
      <c r="T43" s="29"/>
      <c r="U43" s="29">
        <v>1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>
        <v>2</v>
      </c>
      <c r="AK43" s="26"/>
      <c r="AL43" s="26"/>
      <c r="AM43" s="29"/>
      <c r="AN43" s="29"/>
      <c r="AO43" s="29"/>
      <c r="AP43" s="29">
        <v>2</v>
      </c>
      <c r="AQ43" s="29">
        <v>1</v>
      </c>
      <c r="AR43" s="26"/>
      <c r="AS43" s="26"/>
      <c r="AT43" s="29"/>
      <c r="AU43" s="26"/>
      <c r="AV43" s="29"/>
      <c r="AW43" s="29">
        <v>3</v>
      </c>
      <c r="AX43" s="29">
        <v>2</v>
      </c>
      <c r="AY43" s="29">
        <v>1</v>
      </c>
      <c r="AZ43" s="29"/>
      <c r="BA43" s="26"/>
      <c r="BB43" s="26"/>
      <c r="BC43" s="26">
        <v>2</v>
      </c>
      <c r="BD43" s="26"/>
      <c r="BE43" s="29"/>
      <c r="BF43" s="29"/>
      <c r="BG43" s="29">
        <v>1</v>
      </c>
      <c r="BH43" s="29"/>
      <c r="BI43" s="29"/>
      <c r="BJ43" s="29"/>
      <c r="BK43" s="29"/>
      <c r="BL43" s="29"/>
      <c r="BM43" s="29">
        <v>1</v>
      </c>
      <c r="BN43" s="29">
        <v>1</v>
      </c>
      <c r="BO43" s="29"/>
      <c r="BP43" s="26">
        <v>2</v>
      </c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>
        <v>1</v>
      </c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12</v>
      </c>
      <c r="F48" s="29">
        <v>12</v>
      </c>
      <c r="G48" s="29"/>
      <c r="H48" s="26"/>
      <c r="I48" s="26">
        <v>3</v>
      </c>
      <c r="J48" s="29"/>
      <c r="K48" s="29"/>
      <c r="L48" s="29">
        <v>3</v>
      </c>
      <c r="M48" s="29"/>
      <c r="N48" s="26">
        <v>1</v>
      </c>
      <c r="O48" s="29"/>
      <c r="P48" s="29">
        <v>2</v>
      </c>
      <c r="Q48" s="26">
        <v>1</v>
      </c>
      <c r="R48" s="29">
        <v>5</v>
      </c>
      <c r="S48" s="29">
        <v>3</v>
      </c>
      <c r="T48" s="29"/>
      <c r="U48" s="29"/>
      <c r="V48" s="26"/>
      <c r="W48" s="29"/>
      <c r="X48" s="29">
        <v>1</v>
      </c>
      <c r="Y48" s="29">
        <v>1</v>
      </c>
      <c r="Z48" s="29">
        <v>1</v>
      </c>
      <c r="AA48" s="29"/>
      <c r="AB48" s="29"/>
      <c r="AC48" s="29"/>
      <c r="AD48" s="29"/>
      <c r="AE48" s="29">
        <v>1</v>
      </c>
      <c r="AF48" s="29"/>
      <c r="AG48" s="29">
        <v>1</v>
      </c>
      <c r="AH48" s="29"/>
      <c r="AI48" s="29">
        <v>7</v>
      </c>
      <c r="AJ48" s="26"/>
      <c r="AK48" s="26"/>
      <c r="AL48" s="26"/>
      <c r="AM48" s="29">
        <v>3</v>
      </c>
      <c r="AN48" s="29"/>
      <c r="AO48" s="29"/>
      <c r="AP48" s="29">
        <v>3</v>
      </c>
      <c r="AQ48" s="29">
        <v>5</v>
      </c>
      <c r="AR48" s="26">
        <v>1</v>
      </c>
      <c r="AS48" s="26"/>
      <c r="AT48" s="29"/>
      <c r="AU48" s="26">
        <v>1</v>
      </c>
      <c r="AV48" s="29"/>
      <c r="AW48" s="29">
        <v>1</v>
      </c>
      <c r="AX48" s="29">
        <v>1</v>
      </c>
      <c r="AY48" s="29"/>
      <c r="AZ48" s="29"/>
      <c r="BA48" s="26"/>
      <c r="BB48" s="26"/>
      <c r="BC48" s="26"/>
      <c r="BD48" s="26"/>
      <c r="BE48" s="29"/>
      <c r="BF48" s="29"/>
      <c r="BG48" s="29">
        <v>1</v>
      </c>
      <c r="BH48" s="29"/>
      <c r="BI48" s="29"/>
      <c r="BJ48" s="29"/>
      <c r="BK48" s="29"/>
      <c r="BL48" s="29"/>
      <c r="BM48" s="29">
        <v>1</v>
      </c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2</v>
      </c>
      <c r="Q49" s="26"/>
      <c r="R49" s="29">
        <v>1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>
        <v>1</v>
      </c>
      <c r="AK49" s="26"/>
      <c r="AL49" s="26"/>
      <c r="AM49" s="29"/>
      <c r="AN49" s="29"/>
      <c r="AO49" s="29">
        <v>1</v>
      </c>
      <c r="AP49" s="29">
        <v>2</v>
      </c>
      <c r="AQ49" s="29"/>
      <c r="AR49" s="26"/>
      <c r="AS49" s="26"/>
      <c r="AT49" s="29"/>
      <c r="AU49" s="26"/>
      <c r="AV49" s="29"/>
      <c r="AW49" s="29">
        <v>1</v>
      </c>
      <c r="AX49" s="29"/>
      <c r="AY49" s="29">
        <v>1</v>
      </c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3</v>
      </c>
      <c r="F56" s="29">
        <v>3</v>
      </c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>
        <v>1</v>
      </c>
      <c r="Q56" s="26"/>
      <c r="R56" s="29">
        <v>2</v>
      </c>
      <c r="S56" s="29"/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>
        <v>1</v>
      </c>
      <c r="AG56" s="29"/>
      <c r="AH56" s="29"/>
      <c r="AI56" s="29">
        <v>1</v>
      </c>
      <c r="AJ56" s="26"/>
      <c r="AK56" s="26"/>
      <c r="AL56" s="26"/>
      <c r="AM56" s="29">
        <v>2</v>
      </c>
      <c r="AN56" s="29"/>
      <c r="AO56" s="29">
        <v>1</v>
      </c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>
        <v>2</v>
      </c>
      <c r="F57" s="29">
        <v>2</v>
      </c>
      <c r="G57" s="29"/>
      <c r="H57" s="26"/>
      <c r="I57" s="26"/>
      <c r="J57" s="29"/>
      <c r="K57" s="29"/>
      <c r="L57" s="29">
        <v>1</v>
      </c>
      <c r="M57" s="29"/>
      <c r="N57" s="26"/>
      <c r="O57" s="29"/>
      <c r="P57" s="29"/>
      <c r="Q57" s="26"/>
      <c r="R57" s="29">
        <v>1</v>
      </c>
      <c r="S57" s="29">
        <v>1</v>
      </c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v>1</v>
      </c>
      <c r="AH57" s="29"/>
      <c r="AI57" s="29">
        <v>1</v>
      </c>
      <c r="AJ57" s="26"/>
      <c r="AK57" s="26"/>
      <c r="AL57" s="26"/>
      <c r="AM57" s="29"/>
      <c r="AN57" s="29"/>
      <c r="AO57" s="29"/>
      <c r="AP57" s="29">
        <v>2</v>
      </c>
      <c r="AQ57" s="29"/>
      <c r="AR57" s="26"/>
      <c r="AS57" s="26"/>
      <c r="AT57" s="29"/>
      <c r="AU57" s="26"/>
      <c r="AV57" s="29">
        <v>1</v>
      </c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1</v>
      </c>
      <c r="AJ96" s="26">
        <f t="shared" si="2"/>
        <v>1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1</v>
      </c>
      <c r="AX96" s="26">
        <f t="shared" si="2"/>
        <v>0</v>
      </c>
      <c r="AY96" s="26">
        <f t="shared" si="2"/>
        <v>1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1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1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1</v>
      </c>
      <c r="F98" s="29">
        <v>1</v>
      </c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>
        <v>1</v>
      </c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1</v>
      </c>
      <c r="AJ98" s="26">
        <v>1</v>
      </c>
      <c r="AK98" s="26"/>
      <c r="AL98" s="26"/>
      <c r="AM98" s="29"/>
      <c r="AN98" s="29"/>
      <c r="AO98" s="29"/>
      <c r="AP98" s="29"/>
      <c r="AQ98" s="29"/>
      <c r="AR98" s="26">
        <v>1</v>
      </c>
      <c r="AS98" s="26"/>
      <c r="AT98" s="29"/>
      <c r="AU98" s="26"/>
      <c r="AV98" s="29"/>
      <c r="AW98" s="29">
        <v>1</v>
      </c>
      <c r="AX98" s="29"/>
      <c r="AY98" s="29">
        <v>1</v>
      </c>
      <c r="AZ98" s="29"/>
      <c r="BA98" s="26"/>
      <c r="BB98" s="26"/>
      <c r="BC98" s="26">
        <v>1</v>
      </c>
      <c r="BD98" s="26"/>
      <c r="BE98" s="29"/>
      <c r="BF98" s="29"/>
      <c r="BG98" s="29"/>
      <c r="BH98" s="29">
        <v>1</v>
      </c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1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>
        <v>1</v>
      </c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>
        <v>1</v>
      </c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12</v>
      </c>
      <c r="F128" s="26">
        <f aca="true" t="shared" si="4" ref="F128:BQ128">SUM(F129:F201)</f>
        <v>12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2</v>
      </c>
      <c r="R128" s="26">
        <f t="shared" si="4"/>
        <v>10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1</v>
      </c>
      <c r="AI128" s="26">
        <f t="shared" si="4"/>
        <v>10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2</v>
      </c>
      <c r="AP128" s="26">
        <f t="shared" si="4"/>
        <v>5</v>
      </c>
      <c r="AQ128" s="26">
        <f t="shared" si="4"/>
        <v>5</v>
      </c>
      <c r="AR128" s="26">
        <f t="shared" si="4"/>
        <v>0</v>
      </c>
      <c r="AS128" s="26">
        <f t="shared" si="4"/>
        <v>0</v>
      </c>
      <c r="AT128" s="26">
        <f t="shared" si="4"/>
        <v>1</v>
      </c>
      <c r="AU128" s="26">
        <f t="shared" si="4"/>
        <v>1</v>
      </c>
      <c r="AV128" s="26">
        <f t="shared" si="4"/>
        <v>1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>
        <v>1</v>
      </c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>
        <v>1</v>
      </c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8</v>
      </c>
      <c r="F165" s="29">
        <v>8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8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1</v>
      </c>
      <c r="AI165" s="29">
        <v>7</v>
      </c>
      <c r="AJ165" s="26"/>
      <c r="AK165" s="26"/>
      <c r="AL165" s="26"/>
      <c r="AM165" s="29"/>
      <c r="AN165" s="29"/>
      <c r="AO165" s="29">
        <v>1</v>
      </c>
      <c r="AP165" s="29">
        <v>4</v>
      </c>
      <c r="AQ165" s="29">
        <v>3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3</v>
      </c>
      <c r="F166" s="29">
        <v>3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>
        <v>1</v>
      </c>
      <c r="R166" s="29">
        <v>2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1</v>
      </c>
      <c r="AH166" s="29"/>
      <c r="AI166" s="29">
        <v>2</v>
      </c>
      <c r="AJ166" s="26"/>
      <c r="AK166" s="26"/>
      <c r="AL166" s="26"/>
      <c r="AM166" s="29"/>
      <c r="AN166" s="29"/>
      <c r="AO166" s="29">
        <v>1</v>
      </c>
      <c r="AP166" s="29"/>
      <c r="AQ166" s="29">
        <v>2</v>
      </c>
      <c r="AR166" s="26"/>
      <c r="AS166" s="26"/>
      <c r="AT166" s="29">
        <v>1</v>
      </c>
      <c r="AU166" s="26"/>
      <c r="AV166" s="29">
        <v>1</v>
      </c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>
        <v>1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87</v>
      </c>
      <c r="F202" s="26">
        <f aca="true" t="shared" si="5" ref="F202:BP202">SUM(F203:F247)</f>
        <v>85</v>
      </c>
      <c r="G202" s="26">
        <f t="shared" si="5"/>
        <v>2</v>
      </c>
      <c r="H202" s="26">
        <f t="shared" si="5"/>
        <v>14</v>
      </c>
      <c r="I202" s="26">
        <f t="shared" si="5"/>
        <v>21</v>
      </c>
      <c r="J202" s="26">
        <f t="shared" si="5"/>
        <v>0</v>
      </c>
      <c r="K202" s="26">
        <f t="shared" si="5"/>
        <v>0</v>
      </c>
      <c r="L202" s="26">
        <f t="shared" si="5"/>
        <v>17</v>
      </c>
      <c r="M202" s="26">
        <f t="shared" si="5"/>
        <v>0</v>
      </c>
      <c r="N202" s="26">
        <f t="shared" si="5"/>
        <v>1</v>
      </c>
      <c r="O202" s="26">
        <f t="shared" si="5"/>
        <v>4</v>
      </c>
      <c r="P202" s="26">
        <f t="shared" si="5"/>
        <v>24</v>
      </c>
      <c r="Q202" s="26">
        <f t="shared" si="5"/>
        <v>23</v>
      </c>
      <c r="R202" s="26">
        <f t="shared" si="5"/>
        <v>27</v>
      </c>
      <c r="S202" s="26">
        <f t="shared" si="5"/>
        <v>8</v>
      </c>
      <c r="T202" s="26">
        <f t="shared" si="5"/>
        <v>0</v>
      </c>
      <c r="U202" s="26">
        <f t="shared" si="5"/>
        <v>8</v>
      </c>
      <c r="V202" s="26">
        <f t="shared" si="5"/>
        <v>0</v>
      </c>
      <c r="W202" s="26">
        <f t="shared" si="5"/>
        <v>4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5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66</v>
      </c>
      <c r="AJ202" s="26">
        <f t="shared" si="5"/>
        <v>24</v>
      </c>
      <c r="AK202" s="26">
        <f t="shared" si="5"/>
        <v>1</v>
      </c>
      <c r="AL202" s="26">
        <f t="shared" si="5"/>
        <v>0</v>
      </c>
      <c r="AM202" s="26">
        <f t="shared" si="5"/>
        <v>7</v>
      </c>
      <c r="AN202" s="26">
        <f t="shared" si="5"/>
        <v>1</v>
      </c>
      <c r="AO202" s="26">
        <f t="shared" si="5"/>
        <v>15</v>
      </c>
      <c r="AP202" s="26">
        <f t="shared" si="5"/>
        <v>34</v>
      </c>
      <c r="AQ202" s="26">
        <f t="shared" si="5"/>
        <v>27</v>
      </c>
      <c r="AR202" s="26">
        <f t="shared" si="5"/>
        <v>3</v>
      </c>
      <c r="AS202" s="26">
        <f t="shared" si="5"/>
        <v>0</v>
      </c>
      <c r="AT202" s="26">
        <f t="shared" si="5"/>
        <v>1</v>
      </c>
      <c r="AU202" s="26">
        <f t="shared" si="5"/>
        <v>5</v>
      </c>
      <c r="AV202" s="26">
        <f t="shared" si="5"/>
        <v>13</v>
      </c>
      <c r="AW202" s="26">
        <f t="shared" si="5"/>
        <v>26</v>
      </c>
      <c r="AX202" s="26">
        <f t="shared" si="5"/>
        <v>14</v>
      </c>
      <c r="AY202" s="26">
        <f t="shared" si="5"/>
        <v>8</v>
      </c>
      <c r="AZ202" s="26">
        <f t="shared" si="5"/>
        <v>4</v>
      </c>
      <c r="BA202" s="26">
        <f t="shared" si="5"/>
        <v>3</v>
      </c>
      <c r="BB202" s="26">
        <f t="shared" si="5"/>
        <v>0</v>
      </c>
      <c r="BC202" s="26">
        <f t="shared" si="5"/>
        <v>21</v>
      </c>
      <c r="BD202" s="26">
        <f t="shared" si="5"/>
        <v>1</v>
      </c>
      <c r="BE202" s="26">
        <f t="shared" si="5"/>
        <v>1</v>
      </c>
      <c r="BF202" s="26">
        <f t="shared" si="5"/>
        <v>0</v>
      </c>
      <c r="BG202" s="26">
        <f t="shared" si="5"/>
        <v>0</v>
      </c>
      <c r="BH202" s="26">
        <f t="shared" si="5"/>
        <v>7</v>
      </c>
      <c r="BI202" s="26">
        <f t="shared" si="5"/>
        <v>9</v>
      </c>
      <c r="BJ202" s="26">
        <f t="shared" si="5"/>
        <v>7</v>
      </c>
      <c r="BK202" s="26">
        <f t="shared" si="5"/>
        <v>1</v>
      </c>
      <c r="BL202" s="26">
        <f t="shared" si="5"/>
        <v>1</v>
      </c>
      <c r="BM202" s="26">
        <f t="shared" si="5"/>
        <v>10</v>
      </c>
      <c r="BN202" s="26">
        <f t="shared" si="5"/>
        <v>6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32</v>
      </c>
      <c r="F203" s="29">
        <v>31</v>
      </c>
      <c r="G203" s="29">
        <v>1</v>
      </c>
      <c r="H203" s="26">
        <v>6</v>
      </c>
      <c r="I203" s="26"/>
      <c r="J203" s="29"/>
      <c r="K203" s="29"/>
      <c r="L203" s="29">
        <v>3</v>
      </c>
      <c r="M203" s="29"/>
      <c r="N203" s="26">
        <v>1</v>
      </c>
      <c r="O203" s="29">
        <v>3</v>
      </c>
      <c r="P203" s="29">
        <v>9</v>
      </c>
      <c r="Q203" s="26">
        <v>5</v>
      </c>
      <c r="R203" s="29">
        <v>12</v>
      </c>
      <c r="S203" s="29">
        <v>2</v>
      </c>
      <c r="T203" s="29"/>
      <c r="U203" s="29">
        <v>3</v>
      </c>
      <c r="V203" s="26"/>
      <c r="W203" s="29"/>
      <c r="X203" s="29"/>
      <c r="Y203" s="29"/>
      <c r="Z203" s="29"/>
      <c r="AA203" s="29"/>
      <c r="AB203" s="29">
        <v>1</v>
      </c>
      <c r="AC203" s="29"/>
      <c r="AD203" s="29"/>
      <c r="AE203" s="29">
        <v>3</v>
      </c>
      <c r="AF203" s="29"/>
      <c r="AG203" s="29">
        <v>2</v>
      </c>
      <c r="AH203" s="29"/>
      <c r="AI203" s="29">
        <v>22</v>
      </c>
      <c r="AJ203" s="26">
        <v>2</v>
      </c>
      <c r="AK203" s="26">
        <v>1</v>
      </c>
      <c r="AL203" s="26"/>
      <c r="AM203" s="29">
        <v>4</v>
      </c>
      <c r="AN203" s="29">
        <v>1</v>
      </c>
      <c r="AO203" s="29">
        <v>3</v>
      </c>
      <c r="AP203" s="29">
        <v>13</v>
      </c>
      <c r="AQ203" s="29">
        <v>9</v>
      </c>
      <c r="AR203" s="26">
        <v>2</v>
      </c>
      <c r="AS203" s="26"/>
      <c r="AT203" s="29"/>
      <c r="AU203" s="26">
        <v>2</v>
      </c>
      <c r="AV203" s="29">
        <v>8</v>
      </c>
      <c r="AW203" s="29">
        <v>2</v>
      </c>
      <c r="AX203" s="29"/>
      <c r="AY203" s="29">
        <v>1</v>
      </c>
      <c r="AZ203" s="29">
        <v>1</v>
      </c>
      <c r="BA203" s="26"/>
      <c r="BB203" s="26"/>
      <c r="BC203" s="26">
        <v>1</v>
      </c>
      <c r="BD203" s="26"/>
      <c r="BE203" s="29">
        <v>1</v>
      </c>
      <c r="BF203" s="29"/>
      <c r="BG203" s="29"/>
      <c r="BH203" s="29">
        <v>1</v>
      </c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19</v>
      </c>
      <c r="F204" s="29">
        <v>19</v>
      </c>
      <c r="G204" s="29"/>
      <c r="H204" s="26">
        <v>1</v>
      </c>
      <c r="I204" s="26">
        <v>7</v>
      </c>
      <c r="J204" s="29"/>
      <c r="K204" s="29"/>
      <c r="L204" s="29">
        <v>6</v>
      </c>
      <c r="M204" s="29"/>
      <c r="N204" s="26"/>
      <c r="O204" s="29"/>
      <c r="P204" s="29">
        <v>6</v>
      </c>
      <c r="Q204" s="26">
        <v>5</v>
      </c>
      <c r="R204" s="29">
        <v>6</v>
      </c>
      <c r="S204" s="29">
        <v>2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18</v>
      </c>
      <c r="AJ204" s="26">
        <v>10</v>
      </c>
      <c r="AK204" s="26"/>
      <c r="AL204" s="26"/>
      <c r="AM204" s="29"/>
      <c r="AN204" s="29"/>
      <c r="AO204" s="29">
        <v>2</v>
      </c>
      <c r="AP204" s="29">
        <v>10</v>
      </c>
      <c r="AQ204" s="29">
        <v>6</v>
      </c>
      <c r="AR204" s="26">
        <v>1</v>
      </c>
      <c r="AS204" s="26"/>
      <c r="AT204" s="29"/>
      <c r="AU204" s="26">
        <v>1</v>
      </c>
      <c r="AV204" s="29">
        <v>1</v>
      </c>
      <c r="AW204" s="29">
        <v>11</v>
      </c>
      <c r="AX204" s="29">
        <v>6</v>
      </c>
      <c r="AY204" s="29">
        <v>4</v>
      </c>
      <c r="AZ204" s="29">
        <v>1</v>
      </c>
      <c r="BA204" s="26"/>
      <c r="BB204" s="26"/>
      <c r="BC204" s="26">
        <v>10</v>
      </c>
      <c r="BD204" s="26">
        <v>1</v>
      </c>
      <c r="BE204" s="29"/>
      <c r="BF204" s="29"/>
      <c r="BG204" s="29"/>
      <c r="BH204" s="29">
        <v>2</v>
      </c>
      <c r="BI204" s="29">
        <v>4</v>
      </c>
      <c r="BJ204" s="29">
        <v>3</v>
      </c>
      <c r="BK204" s="29">
        <v>1</v>
      </c>
      <c r="BL204" s="29"/>
      <c r="BM204" s="29">
        <v>5</v>
      </c>
      <c r="BN204" s="29">
        <v>2</v>
      </c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19</v>
      </c>
      <c r="F205" s="29">
        <v>18</v>
      </c>
      <c r="G205" s="29">
        <v>1</v>
      </c>
      <c r="H205" s="26">
        <v>4</v>
      </c>
      <c r="I205" s="26">
        <v>8</v>
      </c>
      <c r="J205" s="29"/>
      <c r="K205" s="29"/>
      <c r="L205" s="29">
        <v>5</v>
      </c>
      <c r="M205" s="29"/>
      <c r="N205" s="26"/>
      <c r="O205" s="29">
        <v>1</v>
      </c>
      <c r="P205" s="29">
        <v>5</v>
      </c>
      <c r="Q205" s="26">
        <v>6</v>
      </c>
      <c r="R205" s="29">
        <v>7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18</v>
      </c>
      <c r="AJ205" s="26">
        <v>10</v>
      </c>
      <c r="AK205" s="26"/>
      <c r="AL205" s="26"/>
      <c r="AM205" s="29"/>
      <c r="AN205" s="29"/>
      <c r="AO205" s="29">
        <v>4</v>
      </c>
      <c r="AP205" s="29">
        <v>8</v>
      </c>
      <c r="AQ205" s="29">
        <v>7</v>
      </c>
      <c r="AR205" s="26"/>
      <c r="AS205" s="26"/>
      <c r="AT205" s="29"/>
      <c r="AU205" s="26"/>
      <c r="AV205" s="29">
        <v>4</v>
      </c>
      <c r="AW205" s="29">
        <v>11</v>
      </c>
      <c r="AX205" s="29">
        <v>8</v>
      </c>
      <c r="AY205" s="29">
        <v>2</v>
      </c>
      <c r="AZ205" s="29">
        <v>1</v>
      </c>
      <c r="BA205" s="26">
        <v>3</v>
      </c>
      <c r="BB205" s="26"/>
      <c r="BC205" s="26">
        <v>8</v>
      </c>
      <c r="BD205" s="26"/>
      <c r="BE205" s="29"/>
      <c r="BF205" s="29"/>
      <c r="BG205" s="29"/>
      <c r="BH205" s="29">
        <v>3</v>
      </c>
      <c r="BI205" s="29">
        <v>4</v>
      </c>
      <c r="BJ205" s="29">
        <v>3</v>
      </c>
      <c r="BK205" s="29"/>
      <c r="BL205" s="29">
        <v>1</v>
      </c>
      <c r="BM205" s="29">
        <v>4</v>
      </c>
      <c r="BN205" s="29">
        <v>3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5</v>
      </c>
      <c r="F209" s="29">
        <v>5</v>
      </c>
      <c r="G209" s="29"/>
      <c r="H209" s="26"/>
      <c r="I209" s="26">
        <v>2</v>
      </c>
      <c r="J209" s="29"/>
      <c r="K209" s="29"/>
      <c r="L209" s="29">
        <v>2</v>
      </c>
      <c r="M209" s="29"/>
      <c r="N209" s="26"/>
      <c r="O209" s="29"/>
      <c r="P209" s="29">
        <v>2</v>
      </c>
      <c r="Q209" s="26">
        <v>2</v>
      </c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2</v>
      </c>
      <c r="AF209" s="29"/>
      <c r="AG209" s="29"/>
      <c r="AH209" s="29"/>
      <c r="AI209" s="29">
        <v>3</v>
      </c>
      <c r="AJ209" s="26">
        <v>1</v>
      </c>
      <c r="AK209" s="26"/>
      <c r="AL209" s="26"/>
      <c r="AM209" s="29"/>
      <c r="AN209" s="29"/>
      <c r="AO209" s="29"/>
      <c r="AP209" s="29">
        <v>2</v>
      </c>
      <c r="AQ209" s="29">
        <v>3</v>
      </c>
      <c r="AR209" s="26"/>
      <c r="AS209" s="26"/>
      <c r="AT209" s="29"/>
      <c r="AU209" s="26">
        <v>1</v>
      </c>
      <c r="AV209" s="29"/>
      <c r="AW209" s="29">
        <v>1</v>
      </c>
      <c r="AX209" s="29"/>
      <c r="AY209" s="29">
        <v>1</v>
      </c>
      <c r="AZ209" s="29"/>
      <c r="BA209" s="26"/>
      <c r="BB209" s="26"/>
      <c r="BC209" s="26">
        <v>1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>
        <v>1</v>
      </c>
      <c r="AP210" s="29"/>
      <c r="AQ210" s="29"/>
      <c r="AR210" s="26"/>
      <c r="AS210" s="26"/>
      <c r="AT210" s="29"/>
      <c r="AU210" s="26"/>
      <c r="AV210" s="29"/>
      <c r="AW210" s="29">
        <v>1</v>
      </c>
      <c r="AX210" s="29"/>
      <c r="AY210" s="29"/>
      <c r="AZ210" s="29">
        <v>1</v>
      </c>
      <c r="BA210" s="26"/>
      <c r="BB210" s="26"/>
      <c r="BC210" s="26">
        <v>1</v>
      </c>
      <c r="BD210" s="26"/>
      <c r="BE210" s="29"/>
      <c r="BF210" s="29"/>
      <c r="BG210" s="29"/>
      <c r="BH210" s="29"/>
      <c r="BI210" s="29"/>
      <c r="BJ210" s="29"/>
      <c r="BK210" s="29"/>
      <c r="BL210" s="29"/>
      <c r="BM210" s="29">
        <v>1</v>
      </c>
      <c r="BN210" s="29">
        <v>1</v>
      </c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3</v>
      </c>
      <c r="F223" s="29">
        <v>3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3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3</v>
      </c>
      <c r="AJ223" s="26"/>
      <c r="AK223" s="26"/>
      <c r="AL223" s="26"/>
      <c r="AM223" s="29"/>
      <c r="AN223" s="29"/>
      <c r="AO223" s="29">
        <v>2</v>
      </c>
      <c r="AP223" s="29"/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>
        <v>1</v>
      </c>
      <c r="AP224" s="29"/>
      <c r="AQ224" s="29"/>
      <c r="AR224" s="26"/>
      <c r="AS224" s="26"/>
      <c r="AT224" s="29">
        <v>1</v>
      </c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4</v>
      </c>
      <c r="F231" s="29">
        <v>4</v>
      </c>
      <c r="G231" s="29"/>
      <c r="H231" s="26">
        <v>2</v>
      </c>
      <c r="I231" s="26">
        <v>4</v>
      </c>
      <c r="J231" s="29"/>
      <c r="K231" s="29"/>
      <c r="L231" s="29"/>
      <c r="M231" s="29"/>
      <c r="N231" s="26"/>
      <c r="O231" s="29"/>
      <c r="P231" s="29"/>
      <c r="Q231" s="26"/>
      <c r="R231" s="29"/>
      <c r="S231" s="29">
        <v>4</v>
      </c>
      <c r="T231" s="29"/>
      <c r="U231" s="29"/>
      <c r="V231" s="26"/>
      <c r="W231" s="29">
        <v>4</v>
      </c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3</v>
      </c>
      <c r="AN231" s="29"/>
      <c r="AO231" s="29">
        <v>1</v>
      </c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>
        <v>1</v>
      </c>
      <c r="F240" s="29">
        <v>1</v>
      </c>
      <c r="G240" s="29"/>
      <c r="H240" s="26"/>
      <c r="I240" s="26"/>
      <c r="J240" s="29"/>
      <c r="K240" s="29"/>
      <c r="L240" s="29"/>
      <c r="M240" s="29"/>
      <c r="N240" s="26"/>
      <c r="O240" s="29"/>
      <c r="P240" s="29">
        <v>1</v>
      </c>
      <c r="Q240" s="26"/>
      <c r="R240" s="29"/>
      <c r="S240" s="29"/>
      <c r="T240" s="29"/>
      <c r="U240" s="29">
        <v>1</v>
      </c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>
        <v>1</v>
      </c>
      <c r="AR240" s="26"/>
      <c r="AS240" s="26"/>
      <c r="AT240" s="29"/>
      <c r="AU240" s="26">
        <v>1</v>
      </c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>
        <v>1</v>
      </c>
      <c r="R247" s="29"/>
      <c r="S247" s="29"/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>
        <v>1</v>
      </c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8" ref="F407:BQ407">SUM(F408:F464)</f>
        <v>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3</v>
      </c>
      <c r="S407" s="26">
        <f t="shared" si="8"/>
        <v>2</v>
      </c>
      <c r="T407" s="26">
        <f t="shared" si="8"/>
        <v>0</v>
      </c>
      <c r="U407" s="26">
        <f t="shared" si="8"/>
        <v>2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2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</v>
      </c>
      <c r="F436" s="29">
        <v>3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>
        <v>1</v>
      </c>
      <c r="T436" s="26"/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/>
      <c r="AN436" s="29"/>
      <c r="AO436" s="26">
        <v>1</v>
      </c>
      <c r="AP436" s="26">
        <v>1</v>
      </c>
      <c r="AQ436" s="29">
        <v>1</v>
      </c>
      <c r="AR436" s="29"/>
      <c r="AS436" s="29"/>
      <c r="AT436" s="29"/>
      <c r="AU436" s="26">
        <v>1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2</v>
      </c>
      <c r="F437" s="29">
        <v>2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>
        <v>1</v>
      </c>
      <c r="S437" s="26">
        <v>1</v>
      </c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>
        <v>1</v>
      </c>
      <c r="AQ437" s="29">
        <v>1</v>
      </c>
      <c r="AR437" s="29"/>
      <c r="AS437" s="29"/>
      <c r="AT437" s="29"/>
      <c r="AU437" s="26"/>
      <c r="AV437" s="29">
        <v>1</v>
      </c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9</v>
      </c>
      <c r="F476" s="26">
        <f aca="true" t="shared" si="10" ref="F476:BQ476">SUM(F477:F515)</f>
        <v>9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2</v>
      </c>
      <c r="R476" s="26">
        <f t="shared" si="10"/>
        <v>6</v>
      </c>
      <c r="S476" s="26">
        <f t="shared" si="10"/>
        <v>1</v>
      </c>
      <c r="T476" s="26">
        <f t="shared" si="10"/>
        <v>0</v>
      </c>
      <c r="U476" s="26">
        <f t="shared" si="10"/>
        <v>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1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1</v>
      </c>
      <c r="AG476" s="26">
        <f t="shared" si="10"/>
        <v>0</v>
      </c>
      <c r="AH476" s="26">
        <f t="shared" si="10"/>
        <v>0</v>
      </c>
      <c r="AI476" s="26">
        <f t="shared" si="10"/>
        <v>4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4</v>
      </c>
      <c r="AP476" s="26">
        <f t="shared" si="10"/>
        <v>3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3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1</v>
      </c>
      <c r="BN476" s="26">
        <f t="shared" si="10"/>
        <v>1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4</v>
      </c>
      <c r="F503" s="29">
        <v>4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>
        <v>3</v>
      </c>
      <c r="S503" s="29"/>
      <c r="T503" s="29"/>
      <c r="U503" s="29"/>
      <c r="V503" s="26"/>
      <c r="W503" s="29"/>
      <c r="X503" s="29"/>
      <c r="Y503" s="29"/>
      <c r="Z503" s="29"/>
      <c r="AA503" s="29">
        <v>1</v>
      </c>
      <c r="AB503" s="29"/>
      <c r="AC503" s="29"/>
      <c r="AD503" s="29"/>
      <c r="AE503" s="29"/>
      <c r="AF503" s="29">
        <v>1</v>
      </c>
      <c r="AG503" s="29"/>
      <c r="AH503" s="29"/>
      <c r="AI503" s="29">
        <v>2</v>
      </c>
      <c r="AJ503" s="26"/>
      <c r="AK503" s="26"/>
      <c r="AL503" s="26"/>
      <c r="AM503" s="29">
        <v>1</v>
      </c>
      <c r="AN503" s="29"/>
      <c r="AO503" s="29">
        <v>1</v>
      </c>
      <c r="AP503" s="29">
        <v>1</v>
      </c>
      <c r="AQ503" s="29">
        <v>1</v>
      </c>
      <c r="AR503" s="26"/>
      <c r="AS503" s="26"/>
      <c r="AT503" s="29"/>
      <c r="AU503" s="26"/>
      <c r="AV503" s="29">
        <v>2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4</v>
      </c>
      <c r="F504" s="29">
        <v>4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3</v>
      </c>
      <c r="S504" s="29">
        <v>1</v>
      </c>
      <c r="T504" s="29"/>
      <c r="U504" s="29">
        <v>2</v>
      </c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>
        <v>2</v>
      </c>
      <c r="AP504" s="29">
        <v>2</v>
      </c>
      <c r="AQ504" s="29"/>
      <c r="AR504" s="26"/>
      <c r="AS504" s="26"/>
      <c r="AT504" s="29"/>
      <c r="AU504" s="26"/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>
        <v>1</v>
      </c>
      <c r="AP509" s="29"/>
      <c r="AQ509" s="29"/>
      <c r="AR509" s="26"/>
      <c r="AS509" s="26"/>
      <c r="AT509" s="29"/>
      <c r="AU509" s="26"/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/>
      <c r="BJ509" s="29"/>
      <c r="BK509" s="29"/>
      <c r="BL509" s="29"/>
      <c r="BM509" s="29">
        <v>1</v>
      </c>
      <c r="BN509" s="29">
        <v>1</v>
      </c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>
        <v>1</v>
      </c>
      <c r="Q523" s="26"/>
      <c r="R523" s="29"/>
      <c r="S523" s="29"/>
      <c r="T523" s="29"/>
      <c r="U523" s="29">
        <v>1</v>
      </c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>
        <v>1</v>
      </c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15</v>
      </c>
      <c r="F558" s="26">
        <f aca="true" t="shared" si="12" ref="F558:BQ558">SUM(F560:F622)</f>
        <v>15</v>
      </c>
      <c r="G558" s="26">
        <f t="shared" si="12"/>
        <v>0</v>
      </c>
      <c r="H558" s="26">
        <f t="shared" si="12"/>
        <v>1</v>
      </c>
      <c r="I558" s="26">
        <f t="shared" si="12"/>
        <v>2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3</v>
      </c>
      <c r="Q558" s="26">
        <f t="shared" si="12"/>
        <v>3</v>
      </c>
      <c r="R558" s="26">
        <f t="shared" si="12"/>
        <v>5</v>
      </c>
      <c r="S558" s="26">
        <f t="shared" si="12"/>
        <v>4</v>
      </c>
      <c r="T558" s="26">
        <f t="shared" si="12"/>
        <v>0</v>
      </c>
      <c r="U558" s="26">
        <f t="shared" si="12"/>
        <v>3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2</v>
      </c>
      <c r="AH558" s="26">
        <f t="shared" si="12"/>
        <v>0</v>
      </c>
      <c r="AI558" s="26">
        <f t="shared" si="12"/>
        <v>9</v>
      </c>
      <c r="AJ558" s="26">
        <f t="shared" si="12"/>
        <v>4</v>
      </c>
      <c r="AK558" s="26">
        <f t="shared" si="12"/>
        <v>0</v>
      </c>
      <c r="AL558" s="26">
        <f t="shared" si="12"/>
        <v>1</v>
      </c>
      <c r="AM558" s="26">
        <f t="shared" si="12"/>
        <v>1</v>
      </c>
      <c r="AN558" s="26">
        <f t="shared" si="12"/>
        <v>0</v>
      </c>
      <c r="AO558" s="26">
        <f t="shared" si="12"/>
        <v>2</v>
      </c>
      <c r="AP558" s="26">
        <f t="shared" si="12"/>
        <v>8</v>
      </c>
      <c r="AQ558" s="26">
        <f t="shared" si="12"/>
        <v>4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2</v>
      </c>
      <c r="AW558" s="26">
        <f t="shared" si="12"/>
        <v>5</v>
      </c>
      <c r="AX558" s="26">
        <f t="shared" si="12"/>
        <v>2</v>
      </c>
      <c r="AY558" s="26">
        <f t="shared" si="12"/>
        <v>2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3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1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1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15</v>
      </c>
      <c r="F559" s="26">
        <f aca="true" t="shared" si="13" ref="F559:BQ559">SUM(F560:F599)</f>
        <v>15</v>
      </c>
      <c r="G559" s="26">
        <f t="shared" si="13"/>
        <v>0</v>
      </c>
      <c r="H559" s="26">
        <f t="shared" si="13"/>
        <v>1</v>
      </c>
      <c r="I559" s="26">
        <f t="shared" si="13"/>
        <v>2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3</v>
      </c>
      <c r="Q559" s="26">
        <f t="shared" si="13"/>
        <v>3</v>
      </c>
      <c r="R559" s="26">
        <f t="shared" si="13"/>
        <v>5</v>
      </c>
      <c r="S559" s="26">
        <f t="shared" si="13"/>
        <v>4</v>
      </c>
      <c r="T559" s="26">
        <f t="shared" si="13"/>
        <v>0</v>
      </c>
      <c r="U559" s="26">
        <f t="shared" si="13"/>
        <v>3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2</v>
      </c>
      <c r="AH559" s="26">
        <f t="shared" si="13"/>
        <v>0</v>
      </c>
      <c r="AI559" s="26">
        <f t="shared" si="13"/>
        <v>9</v>
      </c>
      <c r="AJ559" s="26">
        <f t="shared" si="13"/>
        <v>4</v>
      </c>
      <c r="AK559" s="26">
        <f t="shared" si="13"/>
        <v>0</v>
      </c>
      <c r="AL559" s="26">
        <f t="shared" si="13"/>
        <v>1</v>
      </c>
      <c r="AM559" s="26">
        <f t="shared" si="13"/>
        <v>1</v>
      </c>
      <c r="AN559" s="26">
        <f t="shared" si="13"/>
        <v>0</v>
      </c>
      <c r="AO559" s="26">
        <f t="shared" si="13"/>
        <v>2</v>
      </c>
      <c r="AP559" s="26">
        <f t="shared" si="13"/>
        <v>8</v>
      </c>
      <c r="AQ559" s="26">
        <f t="shared" si="13"/>
        <v>4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2</v>
      </c>
      <c r="AW559" s="26">
        <f t="shared" si="13"/>
        <v>5</v>
      </c>
      <c r="AX559" s="26">
        <f t="shared" si="13"/>
        <v>2</v>
      </c>
      <c r="AY559" s="26">
        <f t="shared" si="13"/>
        <v>2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3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1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1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/>
      <c r="S566" s="29"/>
      <c r="T566" s="29"/>
      <c r="U566" s="29">
        <v>1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>
        <v>1</v>
      </c>
      <c r="AP566" s="29"/>
      <c r="AQ566" s="29"/>
      <c r="AR566" s="26"/>
      <c r="AS566" s="26"/>
      <c r="AT566" s="29"/>
      <c r="AU566" s="26">
        <v>1</v>
      </c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</v>
      </c>
      <c r="F571" s="29">
        <v>4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2</v>
      </c>
      <c r="Q571" s="26">
        <v>1</v>
      </c>
      <c r="R571" s="29">
        <v>1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/>
      <c r="AK571" s="26"/>
      <c r="AL571" s="26">
        <v>1</v>
      </c>
      <c r="AM571" s="29"/>
      <c r="AN571" s="29"/>
      <c r="AO571" s="29">
        <v>1</v>
      </c>
      <c r="AP571" s="29">
        <v>2</v>
      </c>
      <c r="AQ571" s="29">
        <v>1</v>
      </c>
      <c r="AR571" s="26"/>
      <c r="AS571" s="26"/>
      <c r="AT571" s="29"/>
      <c r="AU571" s="26"/>
      <c r="AV571" s="29"/>
      <c r="AW571" s="29">
        <v>1</v>
      </c>
      <c r="AX571" s="29">
        <v>1</v>
      </c>
      <c r="AY571" s="29"/>
      <c r="AZ571" s="29"/>
      <c r="BA571" s="26"/>
      <c r="BB571" s="26"/>
      <c r="BC571" s="26">
        <v>1</v>
      </c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>
        <v>1</v>
      </c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5</v>
      </c>
      <c r="F572" s="29">
        <v>5</v>
      </c>
      <c r="G572" s="29"/>
      <c r="H572" s="26"/>
      <c r="I572" s="26">
        <v>2</v>
      </c>
      <c r="J572" s="29"/>
      <c r="K572" s="29"/>
      <c r="L572" s="29"/>
      <c r="M572" s="29"/>
      <c r="N572" s="26"/>
      <c r="O572" s="29"/>
      <c r="P572" s="29"/>
      <c r="Q572" s="26">
        <v>1</v>
      </c>
      <c r="R572" s="29">
        <v>3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5</v>
      </c>
      <c r="AJ572" s="26">
        <v>4</v>
      </c>
      <c r="AK572" s="26"/>
      <c r="AL572" s="26"/>
      <c r="AM572" s="29">
        <v>1</v>
      </c>
      <c r="AN572" s="29"/>
      <c r="AO572" s="29"/>
      <c r="AP572" s="29">
        <v>1</v>
      </c>
      <c r="AQ572" s="29">
        <v>3</v>
      </c>
      <c r="AR572" s="26"/>
      <c r="AS572" s="26"/>
      <c r="AT572" s="29"/>
      <c r="AU572" s="26"/>
      <c r="AV572" s="29">
        <v>1</v>
      </c>
      <c r="AW572" s="29">
        <v>4</v>
      </c>
      <c r="AX572" s="29">
        <v>1</v>
      </c>
      <c r="AY572" s="29">
        <v>2</v>
      </c>
      <c r="AZ572" s="29">
        <v>1</v>
      </c>
      <c r="BA572" s="26"/>
      <c r="BB572" s="26"/>
      <c r="BC572" s="26">
        <v>2</v>
      </c>
      <c r="BD572" s="26"/>
      <c r="BE572" s="29"/>
      <c r="BF572" s="29">
        <v>2</v>
      </c>
      <c r="BG572" s="29"/>
      <c r="BH572" s="29">
        <v>1</v>
      </c>
      <c r="BI572" s="29">
        <v>1</v>
      </c>
      <c r="BJ572" s="29">
        <v>1</v>
      </c>
      <c r="BK572" s="29"/>
      <c r="BL572" s="29"/>
      <c r="BM572" s="29">
        <v>1</v>
      </c>
      <c r="BN572" s="29"/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2</v>
      </c>
      <c r="F574" s="29">
        <v>2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2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>
        <v>1</v>
      </c>
      <c r="AJ574" s="26"/>
      <c r="AK574" s="26"/>
      <c r="AL574" s="26"/>
      <c r="AM574" s="29"/>
      <c r="AN574" s="29"/>
      <c r="AO574" s="29"/>
      <c r="AP574" s="29">
        <v>2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>
        <v>1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6"/>
      <c r="AK575" s="26"/>
      <c r="AL575" s="26"/>
      <c r="AM575" s="29"/>
      <c r="AN575" s="29"/>
      <c r="AO575" s="29"/>
      <c r="AP575" s="29">
        <v>1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353</v>
      </c>
      <c r="C577" s="18" t="s">
        <v>318</v>
      </c>
      <c r="D577" s="18"/>
      <c r="E577" s="26">
        <v>1</v>
      </c>
      <c r="F577" s="29">
        <v>1</v>
      </c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>
        <v>1</v>
      </c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>
        <v>1</v>
      </c>
      <c r="AJ577" s="26"/>
      <c r="AK577" s="26"/>
      <c r="AL577" s="26"/>
      <c r="AM577" s="29"/>
      <c r="AN577" s="29"/>
      <c r="AO577" s="29"/>
      <c r="AP577" s="29">
        <v>1</v>
      </c>
      <c r="AQ577" s="29"/>
      <c r="AR577" s="26"/>
      <c r="AS577" s="26"/>
      <c r="AT577" s="29"/>
      <c r="AU577" s="26"/>
      <c r="AV577" s="29">
        <v>1</v>
      </c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>
        <v>1</v>
      </c>
      <c r="Q592" s="26"/>
      <c r="R592" s="29"/>
      <c r="S592" s="29"/>
      <c r="T592" s="29"/>
      <c r="U592" s="29">
        <v>1</v>
      </c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>
        <v>1</v>
      </c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5" ref="F644:BQ644">SUM(F645:F705)</f>
        <v>2</v>
      </c>
      <c r="G644" s="26">
        <f t="shared" si="15"/>
        <v>0</v>
      </c>
      <c r="H644" s="26">
        <f t="shared" si="15"/>
        <v>1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2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>
        <v>1</v>
      </c>
      <c r="I658" s="26"/>
      <c r="J658" s="29"/>
      <c r="K658" s="29"/>
      <c r="L658" s="29"/>
      <c r="M658" s="29"/>
      <c r="N658" s="26"/>
      <c r="O658" s="29"/>
      <c r="P658" s="29"/>
      <c r="Q658" s="26"/>
      <c r="R658" s="29">
        <v>1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>
        <v>1</v>
      </c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>
        <v>1</v>
      </c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>
        <v>1</v>
      </c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7" ref="F719:BQ719">SUM(F720:F770)</f>
        <v>2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2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1</v>
      </c>
      <c r="AX719" s="26">
        <f t="shared" si="17"/>
        <v>1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1</v>
      </c>
      <c r="BH719" s="26">
        <f t="shared" si="17"/>
        <v>1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>
        <v>1</v>
      </c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1</v>
      </c>
      <c r="F737" s="29">
        <v>1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>
        <v>1</v>
      </c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1</v>
      </c>
      <c r="AN737" s="29"/>
      <c r="AO737" s="29"/>
      <c r="AP737" s="29"/>
      <c r="AQ737" s="29"/>
      <c r="AR737" s="26"/>
      <c r="AS737" s="26"/>
      <c r="AT737" s="29"/>
      <c r="AU737" s="26"/>
      <c r="AV737" s="29"/>
      <c r="AW737" s="29">
        <v>1</v>
      </c>
      <c r="AX737" s="29">
        <v>1</v>
      </c>
      <c r="AY737" s="29"/>
      <c r="AZ737" s="29"/>
      <c r="BA737" s="26"/>
      <c r="BB737" s="26"/>
      <c r="BC737" s="26"/>
      <c r="BD737" s="26"/>
      <c r="BE737" s="29"/>
      <c r="BF737" s="29"/>
      <c r="BG737" s="29">
        <v>1</v>
      </c>
      <c r="BH737" s="29">
        <v>1</v>
      </c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18" ref="F771:BQ771">SUM(F772:F832)</f>
        <v>6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1</v>
      </c>
      <c r="R771" s="26">
        <f t="shared" si="18"/>
        <v>4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4</v>
      </c>
      <c r="AJ771" s="26">
        <f t="shared" si="18"/>
        <v>4</v>
      </c>
      <c r="AK771" s="26">
        <f t="shared" si="18"/>
        <v>0</v>
      </c>
      <c r="AL771" s="26">
        <f t="shared" si="18"/>
        <v>2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2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6</v>
      </c>
      <c r="AX771" s="26">
        <f t="shared" si="18"/>
        <v>5</v>
      </c>
      <c r="AY771" s="26">
        <f t="shared" si="18"/>
        <v>0</v>
      </c>
      <c r="AZ771" s="26">
        <f t="shared" si="18"/>
        <v>1</v>
      </c>
      <c r="BA771" s="26">
        <f t="shared" si="18"/>
        <v>1</v>
      </c>
      <c r="BB771" s="26">
        <f t="shared" si="18"/>
        <v>0</v>
      </c>
      <c r="BC771" s="26">
        <f t="shared" si="18"/>
        <v>4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1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3</v>
      </c>
      <c r="BN771" s="26">
        <f t="shared" si="18"/>
        <v>0</v>
      </c>
      <c r="BO771" s="26">
        <f t="shared" si="18"/>
        <v>2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514</v>
      </c>
      <c r="C810" s="18" t="s">
        <v>36</v>
      </c>
      <c r="D810" s="18"/>
      <c r="E810" s="26">
        <v>1</v>
      </c>
      <c r="F810" s="29">
        <v>1</v>
      </c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>
        <v>1</v>
      </c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>
        <v>1</v>
      </c>
      <c r="AJ810" s="26">
        <v>1</v>
      </c>
      <c r="AK810" s="26"/>
      <c r="AL810" s="26"/>
      <c r="AM810" s="29"/>
      <c r="AN810" s="29"/>
      <c r="AO810" s="29"/>
      <c r="AP810" s="29"/>
      <c r="AQ810" s="29">
        <v>1</v>
      </c>
      <c r="AR810" s="26"/>
      <c r="AS810" s="26"/>
      <c r="AT810" s="29"/>
      <c r="AU810" s="26"/>
      <c r="AV810" s="29"/>
      <c r="AW810" s="29">
        <v>1</v>
      </c>
      <c r="AX810" s="29">
        <v>1</v>
      </c>
      <c r="AY810" s="29"/>
      <c r="AZ810" s="29"/>
      <c r="BA810" s="26"/>
      <c r="BB810" s="26"/>
      <c r="BC810" s="26"/>
      <c r="BD810" s="26"/>
      <c r="BE810" s="29"/>
      <c r="BF810" s="29"/>
      <c r="BG810" s="29">
        <v>1</v>
      </c>
      <c r="BH810" s="29"/>
      <c r="BI810" s="29"/>
      <c r="BJ810" s="29"/>
      <c r="BK810" s="29"/>
      <c r="BL810" s="29"/>
      <c r="BM810" s="29">
        <v>1</v>
      </c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>
        <v>1</v>
      </c>
      <c r="Q812" s="26"/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2</v>
      </c>
      <c r="AJ812" s="26">
        <v>2</v>
      </c>
      <c r="AK812" s="26"/>
      <c r="AL812" s="26"/>
      <c r="AM812" s="29"/>
      <c r="AN812" s="29"/>
      <c r="AO812" s="29"/>
      <c r="AP812" s="29">
        <v>1</v>
      </c>
      <c r="AQ812" s="29">
        <v>1</v>
      </c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>
        <v>1</v>
      </c>
      <c r="BB812" s="26"/>
      <c r="BC812" s="26">
        <v>1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2</v>
      </c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>
        <v>1</v>
      </c>
      <c r="AP817" s="29"/>
      <c r="AQ817" s="29"/>
      <c r="AR817" s="26"/>
      <c r="AS817" s="26"/>
      <c r="AT817" s="29"/>
      <c r="AU817" s="26"/>
      <c r="AV817" s="29"/>
      <c r="AW817" s="29">
        <v>1</v>
      </c>
      <c r="AX817" s="29"/>
      <c r="AY817" s="29"/>
      <c r="AZ817" s="29">
        <v>1</v>
      </c>
      <c r="BA817" s="26"/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>
        <v>1</v>
      </c>
      <c r="F819" s="29">
        <v>1</v>
      </c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>
        <v>1</v>
      </c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>
        <v>1</v>
      </c>
      <c r="AM819" s="29"/>
      <c r="AN819" s="29"/>
      <c r="AO819" s="29"/>
      <c r="AP819" s="29">
        <v>1</v>
      </c>
      <c r="AQ819" s="29"/>
      <c r="AR819" s="26"/>
      <c r="AS819" s="26"/>
      <c r="AT819" s="29"/>
      <c r="AU819" s="26"/>
      <c r="AV819" s="29"/>
      <c r="AW819" s="29">
        <v>1</v>
      </c>
      <c r="AX819" s="29">
        <v>1</v>
      </c>
      <c r="AY819" s="29"/>
      <c r="AZ819" s="29"/>
      <c r="BA819" s="26"/>
      <c r="BB819" s="26"/>
      <c r="BC819" s="26">
        <v>1</v>
      </c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>
        <v>1</v>
      </c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/>
      <c r="AW822" s="29">
        <v>1</v>
      </c>
      <c r="AX822" s="29">
        <v>1</v>
      </c>
      <c r="AY822" s="29"/>
      <c r="AZ822" s="29"/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6</v>
      </c>
      <c r="F833" s="26">
        <f aca="true" t="shared" si="19" ref="F833:BQ833">SUM(F834:F937)</f>
        <v>6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3</v>
      </c>
      <c r="R833" s="26">
        <f t="shared" si="19"/>
        <v>3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6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2</v>
      </c>
      <c r="AN833" s="26">
        <f t="shared" si="19"/>
        <v>0</v>
      </c>
      <c r="AO833" s="26">
        <f t="shared" si="19"/>
        <v>0</v>
      </c>
      <c r="AP833" s="26">
        <f t="shared" si="19"/>
        <v>3</v>
      </c>
      <c r="AQ833" s="26">
        <f t="shared" si="19"/>
        <v>1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1</v>
      </c>
      <c r="F834" s="29">
        <v>1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>
        <v>1</v>
      </c>
      <c r="S834" s="29"/>
      <c r="T834" s="29"/>
      <c r="U834" s="29"/>
      <c r="V834" s="26"/>
      <c r="W834" s="29"/>
      <c r="X834" s="29">
        <v>1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>
        <v>1</v>
      </c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4</v>
      </c>
      <c r="F856" s="29">
        <v>4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>
        <v>2</v>
      </c>
      <c r="R856" s="29">
        <v>2</v>
      </c>
      <c r="S856" s="29"/>
      <c r="T856" s="29"/>
      <c r="U856" s="29"/>
      <c r="V856" s="26"/>
      <c r="W856" s="29"/>
      <c r="X856" s="29">
        <v>4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>
        <v>3</v>
      </c>
      <c r="AQ856" s="29">
        <v>1</v>
      </c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558</v>
      </c>
      <c r="C867" s="18" t="s">
        <v>78</v>
      </c>
      <c r="D867" s="18"/>
      <c r="E867" s="26">
        <v>1</v>
      </c>
      <c r="F867" s="29">
        <v>1</v>
      </c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>
        <v>1</v>
      </c>
      <c r="R867" s="29"/>
      <c r="S867" s="29"/>
      <c r="T867" s="29"/>
      <c r="U867" s="29"/>
      <c r="V867" s="26"/>
      <c r="W867" s="29"/>
      <c r="X867" s="29">
        <v>1</v>
      </c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>
        <v>1</v>
      </c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177</v>
      </c>
      <c r="F1577" s="150">
        <f t="shared" si="21"/>
        <v>175</v>
      </c>
      <c r="G1577" s="150">
        <f t="shared" si="21"/>
        <v>2</v>
      </c>
      <c r="H1577" s="150">
        <f t="shared" si="21"/>
        <v>16</v>
      </c>
      <c r="I1577" s="150">
        <f t="shared" si="21"/>
        <v>27</v>
      </c>
      <c r="J1577" s="150">
        <f t="shared" si="21"/>
        <v>0</v>
      </c>
      <c r="K1577" s="150">
        <f t="shared" si="21"/>
        <v>0</v>
      </c>
      <c r="L1577" s="150">
        <f t="shared" si="21"/>
        <v>28</v>
      </c>
      <c r="M1577" s="150">
        <f t="shared" si="21"/>
        <v>0</v>
      </c>
      <c r="N1577" s="150">
        <f t="shared" si="21"/>
        <v>2</v>
      </c>
      <c r="O1577" s="150">
        <f t="shared" si="21"/>
        <v>5</v>
      </c>
      <c r="P1577" s="150">
        <f t="shared" si="21"/>
        <v>37</v>
      </c>
      <c r="Q1577" s="150">
        <f t="shared" si="21"/>
        <v>36</v>
      </c>
      <c r="R1577" s="150">
        <f t="shared" si="21"/>
        <v>75</v>
      </c>
      <c r="S1577" s="150">
        <f t="shared" si="21"/>
        <v>21</v>
      </c>
      <c r="T1577" s="150">
        <f t="shared" si="21"/>
        <v>1</v>
      </c>
      <c r="U1577" s="150">
        <f t="shared" si="21"/>
        <v>20</v>
      </c>
      <c r="V1577" s="150">
        <f t="shared" si="21"/>
        <v>1</v>
      </c>
      <c r="W1577" s="150">
        <f t="shared" si="21"/>
        <v>5</v>
      </c>
      <c r="X1577" s="150">
        <f t="shared" si="21"/>
        <v>7</v>
      </c>
      <c r="Y1577" s="150">
        <f t="shared" si="21"/>
        <v>1</v>
      </c>
      <c r="Z1577" s="150">
        <f t="shared" si="21"/>
        <v>1</v>
      </c>
      <c r="AA1577" s="150">
        <f t="shared" si="21"/>
        <v>1</v>
      </c>
      <c r="AB1577" s="150">
        <f t="shared" si="21"/>
        <v>2</v>
      </c>
      <c r="AC1577" s="150">
        <f t="shared" si="21"/>
        <v>0</v>
      </c>
      <c r="AD1577" s="150">
        <f t="shared" si="21"/>
        <v>0</v>
      </c>
      <c r="AE1577" s="150">
        <f t="shared" si="21"/>
        <v>6</v>
      </c>
      <c r="AF1577" s="150">
        <f t="shared" si="21"/>
        <v>2</v>
      </c>
      <c r="AG1577" s="150">
        <f t="shared" si="21"/>
        <v>10</v>
      </c>
      <c r="AH1577" s="150">
        <f t="shared" si="21"/>
        <v>1</v>
      </c>
      <c r="AI1577" s="150">
        <f t="shared" si="21"/>
        <v>116</v>
      </c>
      <c r="AJ1577" s="150">
        <f t="shared" si="21"/>
        <v>37</v>
      </c>
      <c r="AK1577" s="150">
        <f t="shared" si="21"/>
        <v>1</v>
      </c>
      <c r="AL1577" s="150">
        <f t="shared" si="21"/>
        <v>3</v>
      </c>
      <c r="AM1577" s="150">
        <f t="shared" si="21"/>
        <v>20</v>
      </c>
      <c r="AN1577" s="150">
        <f t="shared" si="21"/>
        <v>1</v>
      </c>
      <c r="AO1577" s="150">
        <f t="shared" si="21"/>
        <v>29</v>
      </c>
      <c r="AP1577" s="150">
        <f t="shared" si="21"/>
        <v>72</v>
      </c>
      <c r="AQ1577" s="150">
        <f t="shared" si="21"/>
        <v>50</v>
      </c>
      <c r="AR1577" s="150">
        <f t="shared" si="21"/>
        <v>5</v>
      </c>
      <c r="AS1577" s="150">
        <f t="shared" si="21"/>
        <v>0</v>
      </c>
      <c r="AT1577" s="150">
        <f t="shared" si="21"/>
        <v>2</v>
      </c>
      <c r="AU1577" s="150">
        <f t="shared" si="21"/>
        <v>9</v>
      </c>
      <c r="AV1577" s="150">
        <f t="shared" si="21"/>
        <v>21</v>
      </c>
      <c r="AW1577" s="150">
        <f t="shared" si="21"/>
        <v>46</v>
      </c>
      <c r="AX1577" s="150">
        <f t="shared" si="21"/>
        <v>27</v>
      </c>
      <c r="AY1577" s="150">
        <f t="shared" si="21"/>
        <v>13</v>
      </c>
      <c r="AZ1577" s="150">
        <f t="shared" si="21"/>
        <v>6</v>
      </c>
      <c r="BA1577" s="150">
        <f t="shared" si="21"/>
        <v>4</v>
      </c>
      <c r="BB1577" s="150">
        <f t="shared" si="21"/>
        <v>0</v>
      </c>
      <c r="BC1577" s="150">
        <f t="shared" si="21"/>
        <v>33</v>
      </c>
      <c r="BD1577" s="150">
        <f t="shared" si="21"/>
        <v>1</v>
      </c>
      <c r="BE1577" s="150">
        <f t="shared" si="21"/>
        <v>1</v>
      </c>
      <c r="BF1577" s="150">
        <f t="shared" si="21"/>
        <v>2</v>
      </c>
      <c r="BG1577" s="150">
        <f t="shared" si="21"/>
        <v>5</v>
      </c>
      <c r="BH1577" s="150">
        <f t="shared" si="21"/>
        <v>13</v>
      </c>
      <c r="BI1577" s="150">
        <f t="shared" si="21"/>
        <v>10</v>
      </c>
      <c r="BJ1577" s="150">
        <f t="shared" si="21"/>
        <v>8</v>
      </c>
      <c r="BK1577" s="150">
        <f t="shared" si="21"/>
        <v>1</v>
      </c>
      <c r="BL1577" s="150">
        <f t="shared" si="21"/>
        <v>1</v>
      </c>
      <c r="BM1577" s="150">
        <f t="shared" si="21"/>
        <v>17</v>
      </c>
      <c r="BN1577" s="150">
        <f t="shared" si="21"/>
        <v>8</v>
      </c>
      <c r="BO1577" s="150">
        <f t="shared" si="21"/>
        <v>3</v>
      </c>
      <c r="BP1577" s="150">
        <f t="shared" si="21"/>
        <v>3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47</v>
      </c>
      <c r="F1578" s="29">
        <v>47</v>
      </c>
      <c r="G1578" s="29"/>
      <c r="H1578" s="26">
        <v>1</v>
      </c>
      <c r="I1578" s="26">
        <v>3</v>
      </c>
      <c r="J1578" s="29"/>
      <c r="K1578" s="29"/>
      <c r="L1578" s="29">
        <v>5</v>
      </c>
      <c r="M1578" s="29"/>
      <c r="N1578" s="26">
        <v>1</v>
      </c>
      <c r="O1578" s="29"/>
      <c r="P1578" s="29">
        <v>8</v>
      </c>
      <c r="Q1578" s="26">
        <v>7</v>
      </c>
      <c r="R1578" s="29">
        <v>24</v>
      </c>
      <c r="S1578" s="29">
        <v>7</v>
      </c>
      <c r="T1578" s="29"/>
      <c r="U1578" s="29">
        <v>3</v>
      </c>
      <c r="V1578" s="26">
        <v>1</v>
      </c>
      <c r="W1578" s="29"/>
      <c r="X1578" s="29">
        <v>1</v>
      </c>
      <c r="Y1578" s="29">
        <v>1</v>
      </c>
      <c r="Z1578" s="29">
        <v>1</v>
      </c>
      <c r="AA1578" s="29">
        <v>1</v>
      </c>
      <c r="AB1578" s="29"/>
      <c r="AC1578" s="29"/>
      <c r="AD1578" s="29"/>
      <c r="AE1578" s="29">
        <v>1</v>
      </c>
      <c r="AF1578" s="29">
        <v>2</v>
      </c>
      <c r="AG1578" s="29">
        <v>4</v>
      </c>
      <c r="AH1578" s="29">
        <v>1</v>
      </c>
      <c r="AI1578" s="29">
        <v>31</v>
      </c>
      <c r="AJ1578" s="26">
        <v>4</v>
      </c>
      <c r="AK1578" s="26"/>
      <c r="AL1578" s="26"/>
      <c r="AM1578" s="29">
        <v>8</v>
      </c>
      <c r="AN1578" s="29"/>
      <c r="AO1578" s="29">
        <v>7</v>
      </c>
      <c r="AP1578" s="29">
        <v>16</v>
      </c>
      <c r="AQ1578" s="29">
        <v>15</v>
      </c>
      <c r="AR1578" s="26">
        <v>1</v>
      </c>
      <c r="AS1578" s="26"/>
      <c r="AT1578" s="29">
        <v>1</v>
      </c>
      <c r="AU1578" s="26">
        <v>3</v>
      </c>
      <c r="AV1578" s="29">
        <v>4</v>
      </c>
      <c r="AW1578" s="29">
        <v>6</v>
      </c>
      <c r="AX1578" s="29">
        <v>5</v>
      </c>
      <c r="AY1578" s="29">
        <v>1</v>
      </c>
      <c r="AZ1578" s="29"/>
      <c r="BA1578" s="26">
        <v>1</v>
      </c>
      <c r="BB1578" s="26"/>
      <c r="BC1578" s="26">
        <v>3</v>
      </c>
      <c r="BD1578" s="26"/>
      <c r="BE1578" s="29"/>
      <c r="BF1578" s="29"/>
      <c r="BG1578" s="29">
        <v>2</v>
      </c>
      <c r="BH1578" s="29">
        <v>3</v>
      </c>
      <c r="BI1578" s="29"/>
      <c r="BJ1578" s="29"/>
      <c r="BK1578" s="29"/>
      <c r="BL1578" s="29"/>
      <c r="BM1578" s="29">
        <v>3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82</v>
      </c>
      <c r="F1579" s="29">
        <v>81</v>
      </c>
      <c r="G1579" s="29">
        <v>1</v>
      </c>
      <c r="H1579" s="26">
        <v>8</v>
      </c>
      <c r="I1579" s="26">
        <v>9</v>
      </c>
      <c r="J1579" s="29"/>
      <c r="K1579" s="29"/>
      <c r="L1579" s="29">
        <v>12</v>
      </c>
      <c r="M1579" s="29"/>
      <c r="N1579" s="26">
        <v>1</v>
      </c>
      <c r="O1579" s="29">
        <v>4</v>
      </c>
      <c r="P1579" s="29">
        <v>21</v>
      </c>
      <c r="Q1579" s="26">
        <v>14</v>
      </c>
      <c r="R1579" s="29">
        <v>34</v>
      </c>
      <c r="S1579" s="29">
        <v>7</v>
      </c>
      <c r="T1579" s="29">
        <v>1</v>
      </c>
      <c r="U1579" s="29">
        <v>11</v>
      </c>
      <c r="V1579" s="26"/>
      <c r="W1579" s="29">
        <v>1</v>
      </c>
      <c r="X1579" s="29">
        <v>1</v>
      </c>
      <c r="Y1579" s="29"/>
      <c r="Z1579" s="29"/>
      <c r="AA1579" s="29"/>
      <c r="AB1579" s="29">
        <v>1</v>
      </c>
      <c r="AC1579" s="29"/>
      <c r="AD1579" s="29"/>
      <c r="AE1579" s="29">
        <v>3</v>
      </c>
      <c r="AF1579" s="29"/>
      <c r="AG1579" s="29">
        <v>4</v>
      </c>
      <c r="AH1579" s="29"/>
      <c r="AI1579" s="29">
        <v>57</v>
      </c>
      <c r="AJ1579" s="26">
        <v>18</v>
      </c>
      <c r="AK1579" s="26">
        <v>1</v>
      </c>
      <c r="AL1579" s="26">
        <v>3</v>
      </c>
      <c r="AM1579" s="29">
        <v>8</v>
      </c>
      <c r="AN1579" s="29">
        <v>1</v>
      </c>
      <c r="AO1579" s="29">
        <v>11</v>
      </c>
      <c r="AP1579" s="29">
        <v>36</v>
      </c>
      <c r="AQ1579" s="29">
        <v>22</v>
      </c>
      <c r="AR1579" s="26">
        <v>4</v>
      </c>
      <c r="AS1579" s="26"/>
      <c r="AT1579" s="29">
        <v>1</v>
      </c>
      <c r="AU1579" s="26">
        <v>4</v>
      </c>
      <c r="AV1579" s="29">
        <v>12</v>
      </c>
      <c r="AW1579" s="29">
        <v>23</v>
      </c>
      <c r="AX1579" s="29">
        <v>11</v>
      </c>
      <c r="AY1579" s="29">
        <v>8</v>
      </c>
      <c r="AZ1579" s="29">
        <v>4</v>
      </c>
      <c r="BA1579" s="26"/>
      <c r="BB1579" s="26"/>
      <c r="BC1579" s="26">
        <v>17</v>
      </c>
      <c r="BD1579" s="26">
        <v>1</v>
      </c>
      <c r="BE1579" s="29">
        <v>1</v>
      </c>
      <c r="BF1579" s="29">
        <v>2</v>
      </c>
      <c r="BG1579" s="29">
        <v>2</v>
      </c>
      <c r="BH1579" s="29">
        <v>6</v>
      </c>
      <c r="BI1579" s="29">
        <v>6</v>
      </c>
      <c r="BJ1579" s="29">
        <v>5</v>
      </c>
      <c r="BK1579" s="29">
        <v>1</v>
      </c>
      <c r="BL1579" s="29"/>
      <c r="BM1579" s="29">
        <v>7</v>
      </c>
      <c r="BN1579" s="29">
        <v>2</v>
      </c>
      <c r="BO1579" s="29">
        <v>3</v>
      </c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43</v>
      </c>
      <c r="F1580" s="29">
        <v>42</v>
      </c>
      <c r="G1580" s="29">
        <v>1</v>
      </c>
      <c r="H1580" s="26">
        <v>5</v>
      </c>
      <c r="I1580" s="26">
        <v>11</v>
      </c>
      <c r="J1580" s="29"/>
      <c r="K1580" s="29"/>
      <c r="L1580" s="29">
        <v>10</v>
      </c>
      <c r="M1580" s="29"/>
      <c r="N1580" s="26"/>
      <c r="O1580" s="29">
        <v>1</v>
      </c>
      <c r="P1580" s="29">
        <v>8</v>
      </c>
      <c r="Q1580" s="26">
        <v>15</v>
      </c>
      <c r="R1580" s="29">
        <v>16</v>
      </c>
      <c r="S1580" s="29">
        <v>3</v>
      </c>
      <c r="T1580" s="29"/>
      <c r="U1580" s="29">
        <v>6</v>
      </c>
      <c r="V1580" s="26"/>
      <c r="W1580" s="29"/>
      <c r="X1580" s="29">
        <v>5</v>
      </c>
      <c r="Y1580" s="29"/>
      <c r="Z1580" s="29"/>
      <c r="AA1580" s="29"/>
      <c r="AB1580" s="29">
        <v>1</v>
      </c>
      <c r="AC1580" s="29"/>
      <c r="AD1580" s="29"/>
      <c r="AE1580" s="29">
        <v>2</v>
      </c>
      <c r="AF1580" s="29"/>
      <c r="AG1580" s="29">
        <v>2</v>
      </c>
      <c r="AH1580" s="29"/>
      <c r="AI1580" s="29">
        <v>27</v>
      </c>
      <c r="AJ1580" s="26">
        <v>15</v>
      </c>
      <c r="AK1580" s="26"/>
      <c r="AL1580" s="26"/>
      <c r="AM1580" s="29">
        <v>1</v>
      </c>
      <c r="AN1580" s="29"/>
      <c r="AO1580" s="29">
        <v>10</v>
      </c>
      <c r="AP1580" s="29">
        <v>19</v>
      </c>
      <c r="AQ1580" s="29">
        <v>13</v>
      </c>
      <c r="AR1580" s="26"/>
      <c r="AS1580" s="26"/>
      <c r="AT1580" s="29"/>
      <c r="AU1580" s="26">
        <v>2</v>
      </c>
      <c r="AV1580" s="29">
        <v>5</v>
      </c>
      <c r="AW1580" s="29">
        <v>17</v>
      </c>
      <c r="AX1580" s="29">
        <v>11</v>
      </c>
      <c r="AY1580" s="29">
        <v>4</v>
      </c>
      <c r="AZ1580" s="29">
        <v>2</v>
      </c>
      <c r="BA1580" s="26">
        <v>3</v>
      </c>
      <c r="BB1580" s="26"/>
      <c r="BC1580" s="26">
        <v>13</v>
      </c>
      <c r="BD1580" s="26"/>
      <c r="BE1580" s="29"/>
      <c r="BF1580" s="29"/>
      <c r="BG1580" s="29">
        <v>1</v>
      </c>
      <c r="BH1580" s="29">
        <v>4</v>
      </c>
      <c r="BI1580" s="29">
        <v>4</v>
      </c>
      <c r="BJ1580" s="29">
        <v>3</v>
      </c>
      <c r="BK1580" s="29"/>
      <c r="BL1580" s="29">
        <v>1</v>
      </c>
      <c r="BM1580" s="29">
        <v>7</v>
      </c>
      <c r="BN1580" s="29">
        <v>6</v>
      </c>
      <c r="BO1580" s="29"/>
      <c r="BP1580" s="26">
        <v>2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5</v>
      </c>
      <c r="F1581" s="29">
        <v>5</v>
      </c>
      <c r="G1581" s="29"/>
      <c r="H1581" s="26">
        <v>2</v>
      </c>
      <c r="I1581" s="26">
        <v>4</v>
      </c>
      <c r="J1581" s="29"/>
      <c r="K1581" s="29"/>
      <c r="L1581" s="29">
        <v>1</v>
      </c>
      <c r="M1581" s="29"/>
      <c r="N1581" s="26"/>
      <c r="O1581" s="29"/>
      <c r="P1581" s="29"/>
      <c r="Q1581" s="26"/>
      <c r="R1581" s="29">
        <v>1</v>
      </c>
      <c r="S1581" s="29">
        <v>4</v>
      </c>
      <c r="T1581" s="29"/>
      <c r="U1581" s="29"/>
      <c r="V1581" s="26"/>
      <c r="W1581" s="29">
        <v>4</v>
      </c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/>
      <c r="AK1581" s="26"/>
      <c r="AL1581" s="26"/>
      <c r="AM1581" s="29">
        <v>3</v>
      </c>
      <c r="AN1581" s="29"/>
      <c r="AO1581" s="29">
        <v>1</v>
      </c>
      <c r="AP1581" s="29">
        <v>1</v>
      </c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7</v>
      </c>
      <c r="F1583" s="29">
        <v>7</v>
      </c>
      <c r="G1583" s="29"/>
      <c r="H1583" s="26">
        <v>2</v>
      </c>
      <c r="I1583" s="26">
        <v>1</v>
      </c>
      <c r="J1583" s="26"/>
      <c r="K1583" s="26"/>
      <c r="L1583" s="29">
        <v>2</v>
      </c>
      <c r="M1583" s="29"/>
      <c r="N1583" s="26">
        <v>2</v>
      </c>
      <c r="O1583" s="29">
        <v>5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>
        <v>4</v>
      </c>
      <c r="AF1583" s="29"/>
      <c r="AG1583" s="29"/>
      <c r="AH1583" s="29"/>
      <c r="AI1583" s="29">
        <v>2</v>
      </c>
      <c r="AJ1583" s="26">
        <v>1</v>
      </c>
      <c r="AK1583" s="26">
        <v>1</v>
      </c>
      <c r="AL1583" s="26"/>
      <c r="AM1583" s="29"/>
      <c r="AN1583" s="29"/>
      <c r="AO1583" s="29">
        <v>1</v>
      </c>
      <c r="AP1583" s="29">
        <v>1</v>
      </c>
      <c r="AQ1583" s="29">
        <v>3</v>
      </c>
      <c r="AR1583" s="26">
        <v>2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>
        <v>1</v>
      </c>
      <c r="BN1583" s="29">
        <v>1</v>
      </c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2436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2437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 t="s">
        <v>2427</v>
      </c>
      <c r="BG1592" s="208"/>
      <c r="BH1592" s="208"/>
      <c r="BI1592" s="153"/>
      <c r="BJ1592" s="209" t="s">
        <v>2278</v>
      </c>
      <c r="BK1592" s="209"/>
      <c r="BL1592" s="209"/>
      <c r="BM1592" s="218" t="s">
        <v>2428</v>
      </c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/>
      <c r="BH1594" s="170"/>
      <c r="BI1594" s="154"/>
      <c r="BJ1594" s="219" t="s">
        <v>2430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60" r:id="rId1"/>
  <headerFooter>
    <oddFooter>&amp;L470CF259&amp;CФорма № 6-8, Підрозділ: Вінницький районний суд Вінницької області, Початок періоду: 01.01.2015, Кінець періоду: 31.12.2015</oddFooter>
  </headerFooter>
  <rowBreaks count="2" manualBreakCount="2">
    <brk id="464" max="255" man="1"/>
    <brk id="706" max="255" man="1"/>
  </rowBreaks>
  <colBreaks count="2" manualBreakCount="2">
    <brk id="23" max="65535" man="1"/>
    <brk id="4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2431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2432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2433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2434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2435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29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&amp;L470CF259&amp;C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G1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4</v>
      </c>
      <c r="G19" s="26">
        <v>5</v>
      </c>
      <c r="H19" s="26">
        <v>2</v>
      </c>
      <c r="I19" s="26">
        <v>4</v>
      </c>
      <c r="J19" s="26"/>
      <c r="K19" s="26"/>
      <c r="L19" s="26"/>
      <c r="M19" s="26">
        <v>3</v>
      </c>
      <c r="N19" s="26">
        <v>1</v>
      </c>
      <c r="O19" s="26">
        <v>1</v>
      </c>
      <c r="P19" s="26"/>
      <c r="Q19" s="26">
        <v>1</v>
      </c>
      <c r="R19" s="26"/>
      <c r="S19" s="26">
        <v>2</v>
      </c>
      <c r="T19" s="26">
        <v>2</v>
      </c>
      <c r="U19" s="26"/>
      <c r="V19" s="26">
        <v>2</v>
      </c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2</v>
      </c>
      <c r="AM19" s="26">
        <v>1</v>
      </c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4</v>
      </c>
      <c r="G20" s="26">
        <v>5</v>
      </c>
      <c r="H20" s="26">
        <v>2</v>
      </c>
      <c r="I20" s="26">
        <v>4</v>
      </c>
      <c r="J20" s="26"/>
      <c r="K20" s="26"/>
      <c r="L20" s="26"/>
      <c r="M20" s="26">
        <v>3</v>
      </c>
      <c r="N20" s="26">
        <v>1</v>
      </c>
      <c r="O20" s="26">
        <v>1</v>
      </c>
      <c r="P20" s="26"/>
      <c r="Q20" s="26">
        <v>1</v>
      </c>
      <c r="R20" s="26"/>
      <c r="S20" s="26">
        <v>2</v>
      </c>
      <c r="T20" s="26">
        <v>2</v>
      </c>
      <c r="U20" s="26"/>
      <c r="V20" s="26">
        <v>2</v>
      </c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2</v>
      </c>
      <c r="AM20" s="26">
        <v>1</v>
      </c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1</v>
      </c>
      <c r="F44" s="26">
        <v>1</v>
      </c>
      <c r="G44" s="26">
        <v>2</v>
      </c>
      <c r="H44" s="26"/>
      <c r="I44" s="26"/>
      <c r="J44" s="26"/>
      <c r="K44" s="26"/>
      <c r="L44" s="26"/>
      <c r="M44" s="26">
        <v>1</v>
      </c>
      <c r="N44" s="26">
        <v>1</v>
      </c>
      <c r="O44" s="26"/>
      <c r="P44" s="26"/>
      <c r="Q44" s="26"/>
      <c r="R44" s="26">
        <v>1</v>
      </c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>
        <v>1</v>
      </c>
      <c r="AO44" s="26">
        <v>1</v>
      </c>
      <c r="AP44" s="26"/>
      <c r="AQ44" s="26"/>
      <c r="AR44" s="26"/>
      <c r="AS44" s="26"/>
      <c r="AT44" s="26">
        <v>1</v>
      </c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5</v>
      </c>
      <c r="G45" s="26">
        <f t="shared" si="0"/>
        <v>7</v>
      </c>
      <c r="H45" s="26">
        <f t="shared" si="0"/>
        <v>2</v>
      </c>
      <c r="I45" s="26">
        <f t="shared" si="0"/>
        <v>4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4</v>
      </c>
      <c r="N45" s="26">
        <f t="shared" si="0"/>
        <v>2</v>
      </c>
      <c r="O45" s="26">
        <f t="shared" si="0"/>
        <v>1</v>
      </c>
      <c r="P45" s="26">
        <f t="shared" si="0"/>
        <v>0</v>
      </c>
      <c r="Q45" s="26">
        <f t="shared" si="0"/>
        <v>1</v>
      </c>
      <c r="R45" s="26">
        <f t="shared" si="0"/>
        <v>1</v>
      </c>
      <c r="S45" s="26">
        <f t="shared" si="0"/>
        <v>3</v>
      </c>
      <c r="T45" s="26">
        <f t="shared" si="0"/>
        <v>2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2</v>
      </c>
      <c r="AM45" s="26">
        <f t="shared" si="1"/>
        <v>1</v>
      </c>
      <c r="AN45" s="26">
        <f t="shared" si="1"/>
        <v>1</v>
      </c>
      <c r="AO45" s="26">
        <f t="shared" si="1"/>
        <v>3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>
        <v>1</v>
      </c>
      <c r="I46" s="26"/>
      <c r="J46" s="26"/>
      <c r="K46" s="26"/>
      <c r="L46" s="26"/>
      <c r="M46" s="26"/>
      <c r="N46" s="26">
        <v>1</v>
      </c>
      <c r="O46" s="26"/>
      <c r="P46" s="26"/>
      <c r="Q46" s="26">
        <v>1</v>
      </c>
      <c r="R46" s="26"/>
      <c r="S46" s="26"/>
      <c r="T46" s="26"/>
      <c r="U46" s="26"/>
      <c r="V46" s="26">
        <v>1</v>
      </c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2436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2427</v>
      </c>
      <c r="AQ55" s="208"/>
      <c r="AR55" s="208"/>
      <c r="AS55" s="126"/>
      <c r="AT55" s="209" t="s">
        <v>2278</v>
      </c>
      <c r="AU55" s="209"/>
      <c r="AV55" s="209"/>
      <c r="AW55" s="210" t="s">
        <v>2428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2429</v>
      </c>
      <c r="AQ57" s="211"/>
      <c r="AR57" s="211"/>
      <c r="AT57" s="212" t="s">
        <v>2430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&amp;L470CF259&amp;CФорма № 6-8, Підрозділ: Вінницький районний суд Вінницької області, Початок періоду: 01.01.2015, Кінець періоду: 31.12.2015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2016-02-09T13:55:12Z</cp:lastPrinted>
  <dcterms:created xsi:type="dcterms:W3CDTF">2015-09-09T11:49:35Z</dcterms:created>
  <dcterms:modified xsi:type="dcterms:W3CDTF">2016-02-09T13:55:19Z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470CF259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