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NASVRS\Documate\Ляховська М.П\Звіти на сайт\2020\"/>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<sst xmlns="http://schemas.openxmlformats.org/spreadsheetml/2006/main" count="1900" uniqueCount="1048">
  <si>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</si>
  <si>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</si>
  <si>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</si>
  <si>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</si>
  <si>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</si>
  <si>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</si>
  <si>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</si>
  <si>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</si>
  <si>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</si>
  <si>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</si>
  <si>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</si>
  <si>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</si>
  <si>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</si>
  <si>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</si>
  <si>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</si>
  <si>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</si>
  <si>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</si>
  <si>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</si>
  <si>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</si>
  <si>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</si>
  <si>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</si>
  <si>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</si>
  <si>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</si>
  <si>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</si>
  <si>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</si>
  <si>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</si>
  <si>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</si>
  <si>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</si>
  <si>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</si>
  <si>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</si>
  <si>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</si>
  <si>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</si>
  <si>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</si>
  <si>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</si>
  <si>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</si>
  <si>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</si>
  <si>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</si>
  <si>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</si>
  <si>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</si>
  <si>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</si>
  <si>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</si>
  <si>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</si>
  <si>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</si>
  <si>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</si>
  <si>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</si>
  <si>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</si>
  <si>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</si>
  <si>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</si>
  <si>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</si>
  <si>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</si>
  <si>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</si>
  <si>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</si>
  <si>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</si>
  <si>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</si>
  <si>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</si>
  <si>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</si>
  <si>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</si>
  <si>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</si>
  <si>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</si>
  <si>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</si>
  <si>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</si>
  <si>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</si>
  <si>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</si>
  <si>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</si>
  <si>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</si>
  <si>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</si>
  <si>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</si>
  <si>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</si>
  <si>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</si>
  <si>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</si>
  <si>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</si>
  <si>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</si>
  <si>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</si>
  <si>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</si>
  <si>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</si>
  <si>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</si>
  <si>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</si>
  <si>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</si>
  <si>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</si>
  <si>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</si>
  <si>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</si>
  <si>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</si>
  <si>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</si>
  <si>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</si>
  <si>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</si>
  <si>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</si>
  <si>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</si>
  <si>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</si>
  <si>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</si>
  <si>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</si>
  <si>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</si>
  <si>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</si>
  <si>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</si>
  <si>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</si>
  <si>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</si>
  <si>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</si>
  <si>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</si>
  <si>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</si>
  <si>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</si>
  <si>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</si>
  <si>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</si>
  <si>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</si>
  <si>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</si>
  <si>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</si>
  <si>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</si>
  <si>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</si>
  <si>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</si>
  <si>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</si>
  <si>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</si>
  <si>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</si>
  <si>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</si>
  <si>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</si>
  <si>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</si>
  <si>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</si>
  <si>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</si>
  <si>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</si>
  <si>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</si>
  <si>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</si>
  <si>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</si>
  <si>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</si>
  <si>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</si>
  <si>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</si>
  <si>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</si>
  <si>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</si>
  <si>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</si>
  <si>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</si>
  <si>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</si>
  <si>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</si>
  <si>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</si>
  <si>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</si>
  <si>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</si>
  <si>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</si>
  <si>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</si>
  <si>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</si>
  <si>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</si>
  <si>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</si>
  <si>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</si>
  <si>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</si>
  <si>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</si>
  <si>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</si>
  <si>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</si>
  <si>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</si>
  <si>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</si>
  <si>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</si>
  <si>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</si>
  <si>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</si>
  <si>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</si>
  <si>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</si>
  <si>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</si>
  <si>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</si>
  <si>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</si>
  <si>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</si>
  <si>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</si>
  <si>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</si>
  <si>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</si>
  <si>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</si>
  <si>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</si>
  <si>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</si>
  <si>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</si>
  <si>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</si>
  <si>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</si>
  <si>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</si>
  <si>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</si>
  <si>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</si>
  <si>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</si>
  <si>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</si>
  <si>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</si>
  <si>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</si>
  <si>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</si>
  <si>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</si>
  <si>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</si>
  <si>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</si>
  <si>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</si>
  <si>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</si>
  <si>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</si>
  <si>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</si>
  <si>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</si>
  <si>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</si>
  <si>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</si>
  <si>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</si>
  <si>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</si>
  <si>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</si>
  <si>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</si>
  <si>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</si>
  <si>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</si>
  <si>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</si>
  <si>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</si>
  <si>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</si>
  <si>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</si>
  <si>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</si>
  <si>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</si>
  <si>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</si>
  <si>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</si>
  <si>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</si>
  <si>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</si>
  <si>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</si>
  <si>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</si>
  <si>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</si>
  <si>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</si>
  <si>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</si>
  <si>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</si>
  <si>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</si>
  <si>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</si>
  <si>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</si>
  <si>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</si>
  <si>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</si>
  <si>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</si>
  <si>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</si>
  <si>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</si>
  <si>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</si>
  <si>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</si>
  <si>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</si>
  <si>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</si>
  <si>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</si>
  <si>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</si>
  <si>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</si>
  <si>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</si>
  <si>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</si>
  <si>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</si>
  <si>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</si>
  <si>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</si>
  <si>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</si>
  <si>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</si>
  <si>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</si>
  <si>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</si>
  <si>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</si>
  <si>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</si>
  <si>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</si>
  <si>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</si>
  <si>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</si>
  <si>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</si>
  <si>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</si>
  <si>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</si>
  <si>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</si>
  <si>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</si>
  <si>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</si>
  <si>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</si>
  <si>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</si>
  <si>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</si>
  <si>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</si>
  <si>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</si>
  <si>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</si>
  <si>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</si>
  <si>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</si>
  <si>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</si>
  <si>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</si>
  <si>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</si>
  <si>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</si>
  <si>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</si>
  <si>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</si>
  <si>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</si>
  <si>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</si>
  <si>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</si>
  <si>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</si>
  <si>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</si>
  <si>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</si>
  <si>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</si>
  <si>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</si>
  <si>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</si>
  <si>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</si>
  <si>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</si>
  <si>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</si>
  <si>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</si>
  <si>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</si>
  <si>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</si>
  <si>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</si>
  <si>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</si>
  <si>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</si>
  <si>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</si>
  <si>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</si>
  <si>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</si>
  <si>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</si>
  <si>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</si>
  <si>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</si>
  <si>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</si>
  <si>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</si>
  <si>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</si>
  <si>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</si>
  <si>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</si>
  <si>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</si>
  <si>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</si>
  <si>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</si>
  <si>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</si>
  <si>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</si>
  <si>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</si>
  <si>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</si>
  <si>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</si>
  <si>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</si>
  <si>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</si>
  <si>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</si>
  <si>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</si>
  <si>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</si>
  <si>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</si>
  <si>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</si>
  <si>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</si>
  <si>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</si>
  <si>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</si>
  <si>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</si>
  <si>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</si>
  <si>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</si>
  <si>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</si>
  <si>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</si>
  <si>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</si>
  <si>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</si>
  <si>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</si>
  <si>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</si>
  <si>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</si>
  <si>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</si>
  <si>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</si>
  <si>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</si>
  <si>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</si>
  <si>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</si>
  <si>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</si>
  <si>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</si>
  <si>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</si>
  <si>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</si>
  <si>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</si>
  <si>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</si>
  <si>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</si>
  <si>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</si>
  <si>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</si>
  <si>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</si>
  <si>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</si>
  <si>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</si>
  <si>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</si>
  <si>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</si>
  <si>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</si>
  <si>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</si>
  <si>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</si>
  <si>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</si>
  <si>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</si>
  <si>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</si>
  <si>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</si>
  <si>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</si>
  <si>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</si>
  <si>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</si>
  <si>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</si>
  <si>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</si>
  <si>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</si>
  <si>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</si>
  <si>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</si>
  <si>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</si>
  <si>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</si>
  <si>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</si>
  <si>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</si>
  <si>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</si>
  <si>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</si>
  <si>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</si>
  <si>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</si>
  <si>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</si>
  <si>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</si>
  <si>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</si>
  <si>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</si>
  <si>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</si>
  <si>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</si>
  <si>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</si>
  <si>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</si>
  <si>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</si>
  <si>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</si>
  <si>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</si>
  <si>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</si>
  <si>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</si>
  <si>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</si>
  <si>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</si>
  <si>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</si>
  <si>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</si>
  <si>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</si>
  <si>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</si>
  <si>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</si>
  <si>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</si>
  <si>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</si>
  <si>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</si>
  <si>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</si>
  <si>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</si>
  <si>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</si>
  <si>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</si>
  <si>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</si>
  <si>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</si>
  <si>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</si>
  <si>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</si>
  <si>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</si>
  <si>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</si>
  <si>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</si>
  <si>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</si>
  <si>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</si>
  <si>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</si>
  <si>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</si>
  <si>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</si>
  <si>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</si>
  <si>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</si>
  <si>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</si>
  <si>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</si>
  <si>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</si>
  <si>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</si>
  <si>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</si>
  <si>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</si>
  <si>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</si>
  <si>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</si>
  <si>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</si>
  <si>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</si>
  <si>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</si>
  <si>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</si>
  <si>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</si>
  <si>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</si>
  <si>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</si>
  <si>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</si>
  <si>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</si>
  <si>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</si>
  <si>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</si>
  <si>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</si>
  <si>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</si>
  <si>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</si>
  <si>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</si>
  <si>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</si>
  <si>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</si>
  <si>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</si>
  <si>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</si>
  <si>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</si>
  <si>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</si>
  <si>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</si>
  <si>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</si>
  <si>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</si>
  <si>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</si>
  <si>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</si>
  <si>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</si>
  <si>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</si>
  <si>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</si>
  <si>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</si>
  <si>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</si>
  <si>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</si>
  <si>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</si>
  <si>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</si>
  <si>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</si>
  <si>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</si>
  <si>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</si>
  <si>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</si>
  <si>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</si>
  <si>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</si>
  <si>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</si>
  <si>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</si>
  <si>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</si>
  <si>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</si>
  <si>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</si>
  <si>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</si>
  <si>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</si>
  <si>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</si>
  <si>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</si>
  <si>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</si>
  <si>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</si>
  <si>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</si>
  <si>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</si>
  <si>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</si>
  <si>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</si>
  <si>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</si>
  <si>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</si>
  <si>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</si>
  <si>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</si>
  <si>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</si>
  <si>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</si>
  <si>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</si>
  <si>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</si>
  <si>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</si>
  <si>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</si>
  <si>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</si>
  <si>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</si>
  <si>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</si>
  <si>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</si>
  <si>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</si>
  <si>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</si>
  <si>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</si>
  <si>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</si>
  <si>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</si>
  <si>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</si>
  <si>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</si>
  <si>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</si>
  <si>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</si>
  <si>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</si>
  <si>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</si>
  <si>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</si>
  <si>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</si>
  <si>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</si>
  <si>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</si>
  <si>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</si>
  <si>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</si>
  <si>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</si>
  <si>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</si>
  <si>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</si>
  <si>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</si>
  <si>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</si>
  <si>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</si>
  <si>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</si>
  <si>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</si>
  <si>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</si>
  <si>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</si>
  <si>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</si>
  <si>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</si>
  <si>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</si>
  <si>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</si>
  <si>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</si>
  <si>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</si>
  <si>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</si>
  <si>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</si>
  <si>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</si>
  <si>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</si>
  <si>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</si>
  <si>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</si>
  <si>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</si>
  <si>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</si>
  <si>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</si>
  <si>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</si>
  <si>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</si>
  <si>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</si>
  <si>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</si>
  <si>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</si>
  <si>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</si>
  <si>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</si>
  <si>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</si>
  <si>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</si>
  <si>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</si>
  <si>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</si>
  <si>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</si>
  <si>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</si>
  <si>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</si>
  <si>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</si>
  <si>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</si>
  <si>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</si>
  <si>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</si>
  <si>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</si>
  <si>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</si>
  <si>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</si>
  <si>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</si>
  <si>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</si>
  <si>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</si>
  <si>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</si>
  <si>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</si>
  <si>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</si>
  <si>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</si>
  <si>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</si>
  <si>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</si>
  <si>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</si>
  <si>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</si>
  <si>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</si>
  <si>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</si>
  <si>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</si>
  <si>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</si>
  <si>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</si>
  <si>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</si>
  <si>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</si>
  <si>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</si>
  <si>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</si>
  <si>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</si>
  <si>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</si>
  <si>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</si>
  <si>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</si>
  <si>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</si>
  <si>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</si>
  <si>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</si>
  <si>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</si>
  <si>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</si>
  <si>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</si>
  <si>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</si>
  <si>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</si>
  <si>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</si>
  <si>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</si>
  <si>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</si>
  <si>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</si>
  <si>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</si>
  <si>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</si>
  <si>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</si>
  <si>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</si>
  <si>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</si>
  <si>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</si>
  <si>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</si>
  <si>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</si>
  <si>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</si>
  <si>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</si>
  <si>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</si>
  <si>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</si>
  <si>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</si>
  <si>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</si>
  <si>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</si>
  <si>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</si>
  <si>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</si>
  <si>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</si>
  <si>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</si>
  <si>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</si>
  <si>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</si>
  <si>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</si>
  <si>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</si>
  <si>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</si>
  <si>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</si>
  <si>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</si>
  <si>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</si>
  <si>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</si>
  <si>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</si>
  <si>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</si>
  <si>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</si>
  <si>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</si>
  <si>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</si>
  <si>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</si>
  <si>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</si>
  <si>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</si>
  <si>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</si>
  <si>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</si>
  <si>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</si>
  <si>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</si>
  <si>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</si>
  <si>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</si>
  <si>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</si>
  <si>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</si>
  <si>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</si>
  <si>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</si>
  <si>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</si>
  <si>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</si>
  <si>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</si>
  <si>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</si>
  <si>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</si>
  <si>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</si>
  <si>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</si>
  <si>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</si>
  <si>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</si>
  <si>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</si>
  <si>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</si>
  <si>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</si>
  <si>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</si>
  <si>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</si>
  <si>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</si>
  <si>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</si>
  <si>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</si>
  <si>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</si>
  <si>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</si>
  <si>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</si>
  <si>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</si>
  <si>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</si>
  <si>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</si>
  <si>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</si>
  <si>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</si>
  <si>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</si>
  <si>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</si>
  <si>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</si>
  <si>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</si>
  <si>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</si>
  <si>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</si>
  <si>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</si>
  <si>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</si>
  <si>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</si>
  <si>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</si>
  <si>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</si>
  <si>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</si>
  <si>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</si>
  <si>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</si>
  <si>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</si>
  <si>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</si>
  <si>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</si>
  <si>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</si>
  <si>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</si>
  <si>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</si>
  <si>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</si>
  <si>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</si>
  <si>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</si>
  <si>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</si>
  <si>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</si>
  <si>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</si>
  <si>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</si>
  <si>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</si>
  <si>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</si>
  <si>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</si>
  <si>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</si>
  <si>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</si>
  <si>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</si>
  <si>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</si>
  <si>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</si>
  <si>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</si>
  <si>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</si>
  <si>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</si>
  <si>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</si>
  <si>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</si>
  <si>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</si>
  <si>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</si>
  <si>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</si>
  <si>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</si>
  <si>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</si>
  <si>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</si>
  <si>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</si>
  <si>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</si>
  <si>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</si>
  <si>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</si>
  <si>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</si>
  <si>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</si>
  <si>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</si>
  <si>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</si>
  <si>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</si>
  <si>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</si>
  <si>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</si>
  <si>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</si>
  <si>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</si>
  <si>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</si>
  <si>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</si>
  <si>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</si>
  <si>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</si>
  <si>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</si>
  <si>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</si>
  <si>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</si>
  <si>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</si>
  <si>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</si>
  <si>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</si>
  <si>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</si>
  <si>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</si>
  <si>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</si>
  <si>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</si>
  <si>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</si>
  <si>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</si>
  <si>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</si>
  <si>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</si>
  <si>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</si>
  <si>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</si>
  <si>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</si>
  <si>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</si>
  <si>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</si>
  <si>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</si>
  <si>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</si>
  <si>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</si>
  <si>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</si>
  <si>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</si>
  <si>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</si>
  <si>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</si>
  <si>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</si>
  <si>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</si>
  <si>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</si>
  <si>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</si>
  <si>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</si>
  <si>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</si>
  <si>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</si>
  <si>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</si>
  <si>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</si>
  <si>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</si>
  <si>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</si>
  <si>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</si>
  <si>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</si>
  <si>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</si>
  <si>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</si>
  <si>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</si>
  <si>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</si>
  <si>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</si>
  <si>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</si>
  <si>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</si>
  <si>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</si>
  <si>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</si>
  <si>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</si>
  <si>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</si>
  <si>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</si>
  <si>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</si>
  <si>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</si>
  <si>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</si>
  <si>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</si>
  <si>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</si>
  <si>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</si>
  <si>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</si>
  <si>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</si>
  <si>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</si>
  <si>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</si>
  <si>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</si>
  <si>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</si>
  <si>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</si>
  <si>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</si>
  <si>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</si>
  <si>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</si>
  <si>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</si>
  <si>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</si>
  <si>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</si>
  <si>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</si>
  <si>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</si>
  <si>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</si>
  <si>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</si>
  <si>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</si>
  <si>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</si>
  <si>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</si>
  <si>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</si>
  <si>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</si>
  <si>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</si>
  <si>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</si>
  <si>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</si>
  <si>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</si>
  <si>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</si>
  <si>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</si>
  <si>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</si>
  <si>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</si>
  <si>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</si>
  <si>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</si>
  <si>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</si>
  <si>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</si>
  <si>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</si>
  <si>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</si>
  <si>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</si>
  <si>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</si>
  <si>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</si>
  <si>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</si>
  <si>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</si>
  <si>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</si>
  <si>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</si>
  <si>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</si>
  <si>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</si>
  <si>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</si>
  <si>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</si>
  <si>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</si>
  <si>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</si>
  <si>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</si>
  <si>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</si>
  <si>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</si>
  <si>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</si>
  <si>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</si>
  <si>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</si>
  <si>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</si>
  <si>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</si>
  <si>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</si>
  <si>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</si>
  <si>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</si>
  <si>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</si>
  <si>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</si>
  <si>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</si>
  <si>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</si>
  <si>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</si>
  <si>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</si>
  <si>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</si>
  <si>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</si>
  <si>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</si>
  <si>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</si>
  <si>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</si>
  <si>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</si>
  <si>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</si>
  <si>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</si>
  <si>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</si>
  <si>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</si>
  <si>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</si>
  <si>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</si>
  <si>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</si>
  <si>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</si>
  <si>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</si>
  <si>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</si>
  <si>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</si>
  <si>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</si>
  <si>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</si>
  <si>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</si>
  <si>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</si>
  <si>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</si>
  <si>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</si>
  <si>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</si>
  <si>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</si>
  <si>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</si>
  <si>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</si>
  <si>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</si>
  <si>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</si>
  <si>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</si>
  <si>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</si>
  <si>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</si>
  <si>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</si>
  <si>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</si>
  <si>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</si>
  <si>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</si>
  <si>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</si>
  <si>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</si>
  <si>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</si>
  <si>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</si>
  <si>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</si>
  <si>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</si>
  <si>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</si>
  <si>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</si>
  <si>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</si>
  <si>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</si>
  <si>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</si>
  <si>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</si>
  <si>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</si>
  <si>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</si>
  <si>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</si>
  <si>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</si>
  <si>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</si>
  <si>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</si>
  <si>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</si>
  <si>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</si>
  <si>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</si>
  <si>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</si>
  <si>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</si>
  <si>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</si>
  <si>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</si>
  <si>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</si>
  <si>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</si>
  <si>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</si>
  <si>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</si>
  <si>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</si>
  <si>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</si>
  <si>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</si>
  <si>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</si>
  <si>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</si>
  <si>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</si>
  <si>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</si>
  <si>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</si>
  <si>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</si>
  <si>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</si>
  <si>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</si>
  <si>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</si>
  <si>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</si>
  <si>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</si>
  <si>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</si>
  <si>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</si>
  <si>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</si>
  <si>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</si>
  <si>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</si>
  <si>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</si>
  <si>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</si>
  <si>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</si>
  <si>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</si>
  <si>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</si>
  <si>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</si>
  <si>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</si>
  <si>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</si>
  <si>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</si>
  <si>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</si>
  <si>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</si>
  <si>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</si>
  <si>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</si>
  <si>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</si>
  <si>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</si>
  <si>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</si>
  <si>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</si>
  <si>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</si>
  <si>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</si>
  <si>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</si>
  <si>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</si>
  <si>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</si>
  <si>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</si>
  <si>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</si>
  <si>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</si>
  <si>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</si>
  <si>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</si>
  <si>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</si>
  <si>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</si>
  <si>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</si>
  <si>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</si>
  <si>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</si>
  <si>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</si>
  <si>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</si>
  <si>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</si>
  <si>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</si>
  <si>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</si>
  <si>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</si>
  <si>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</si>
  <si>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</si>
  <si>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</si>
  <si>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</si>
  <si>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</si>
  <si>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</si>
  <si>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</si>
  <si>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</si>
  <si>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</si>
  <si>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</si>
  <si>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</si>
  <si>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</si>
  <si>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</si>
  <si>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</si>
  <si>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</si>
  <si>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</si>
  <si>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</si>
  <si>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</si>
  <si>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</si>
  <si>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</si>
  <si>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</si>
  <si>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</si>
  <si>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</si>
  <si>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</si>
  <si>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</si>
  <si>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</si>
  <si>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</si>
  <si>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</si>
  <si>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</si>
  <si>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</si>
  <si>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</si>
  <si>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</si>
  <si>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</si>
  <si>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</si>
  <si>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</si>
  <si>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</si>
  <si>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</si>
  <si>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</si>
  <si>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</si>
  <si>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</si>
  <si>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</si>
  <si>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</si>
  <si>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</si>
  <si>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</si>
  <si>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</si>
  <si>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</si>
  <si>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</si>
  <si>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</si>
  <si>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</si>
  <si>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</si>
  <si>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</si>
  <si>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</si>
  <si>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</si>
  <si>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</si>
  <si>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</si>
  <si>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</si>
  <si>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</si>
  <si>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</si>
  <si>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</si>
  <si>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</si>
  <si>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</si>
  <si>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</si>
  <si>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</si>
  <si>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</si>
  <si>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</si>
  <si>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</si>
  <si>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</si>
  <si>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</si>
  <si>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</si>
  <si>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</si>
  <si>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</si>
  <si>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</si>
  <si>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</si>
  <si>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</si>
  <si>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</si>
  <si>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</si>
  <si>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</si>
  <si>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</si>
  <si>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</si>
  <si>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</si>
  <si>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</si>
  <si>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</si>
  <si>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</si>
  <si>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</si>
  <si>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</si>
  <si>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</si>
  <si>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</si>
  <si>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</si>
  <si>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</si>
  <si>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</si>
  <si>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</si>
  <si>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</si>
  <si>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Вінницький районний суд Вінницької області</t>
  </si>
  <si>
    <t>21009. Вінницька область.м. Вінниця</t>
  </si>
  <si>
    <t>вул. Винниченка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</si>
  <si>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</si>
  <si>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</si>
  <si>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Саєнко</t>
  </si>
  <si>
    <t>В.О. Атаманюк</t>
  </si>
  <si>
    <t>(0432)-61-27-42</t>
  </si>
  <si>
    <t>(0432) 61-27-40</t>
  </si>
  <si>
    <t>inbox@vnr.vn.court.gov.ua</t>
  </si>
  <si>
    <t>21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</si>
</sst>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29</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&amp;C&amp;LE4814532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100</v>
      </c>
      <c r="E17" s="242">
        <v>47</v>
      </c>
      <c r="F17" s="173">
        <v>111</v>
      </c>
      <c r="G17" s="238"/>
      <c r="H17" s="242">
        <v>26</v>
      </c>
      <c r="I17" s="242">
        <v>10</v>
      </c>
      <c r="J17" s="242"/>
      <c r="K17" s="242"/>
      <c r="L17" s="242"/>
      <c r="M17" s="242">
        <v>10</v>
      </c>
      <c r="N17" s="242">
        <v>4</v>
      </c>
      <c r="O17" s="242">
        <v>1</v>
      </c>
      <c r="P17" s="242"/>
      <c r="Q17" s="242">
        <v>1</v>
      </c>
      <c r="R17" s="237">
        <v>11</v>
      </c>
      <c r="S17" s="237"/>
      <c r="T17" s="237"/>
      <c r="U17" s="237">
        <v>4</v>
      </c>
      <c r="V17" s="237"/>
      <c r="W17" s="237"/>
      <c r="X17" s="237"/>
      <c r="Y17" s="237">
        <v>11</v>
      </c>
      <c r="Z17" s="237">
        <v>1</v>
      </c>
      <c r="AA17" s="242">
        <v>74</v>
      </c>
      <c r="AB17" s="237">
        <v>83</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27</v>
      </c>
      <c r="E18" s="242">
        <v>12</v>
      </c>
      <c r="F18" s="173">
        <v>29</v>
      </c>
      <c r="G18" s="238"/>
      <c r="H18" s="242">
        <v>2</v>
      </c>
      <c r="I18" s="242">
        <v>1</v>
      </c>
      <c r="J18" s="242"/>
      <c r="K18" s="242"/>
      <c r="L18" s="242"/>
      <c r="M18" s="242"/>
      <c r="N18" s="242"/>
      <c r="O18" s="242">
        <v>1</v>
      </c>
      <c r="P18" s="242"/>
      <c r="Q18" s="242"/>
      <c r="R18" s="237">
        <v>1</v>
      </c>
      <c r="S18" s="237"/>
      <c r="T18" s="237"/>
      <c r="U18" s="237"/>
      <c r="V18" s="237"/>
      <c r="W18" s="237"/>
      <c r="X18" s="237"/>
      <c r="Y18" s="237"/>
      <c r="Z18" s="237">
        <v>1</v>
      </c>
      <c r="AA18" s="242">
        <v>25</v>
      </c>
      <c r="AB18" s="237">
        <v>27</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3</v>
      </c>
      <c r="E22" s="242"/>
      <c r="F22" s="173">
        <v>3</v>
      </c>
      <c r="G22" s="238"/>
      <c r="H22" s="242">
        <v>1</v>
      </c>
      <c r="I22" s="242">
        <v>1</v>
      </c>
      <c r="J22" s="242"/>
      <c r="K22" s="242"/>
      <c r="L22" s="242"/>
      <c r="M22" s="242"/>
      <c r="N22" s="242"/>
      <c r="O22" s="242"/>
      <c r="P22" s="242"/>
      <c r="Q22" s="242"/>
      <c r="R22" s="237">
        <v>1</v>
      </c>
      <c r="S22" s="237"/>
      <c r="T22" s="237"/>
      <c r="U22" s="237"/>
      <c r="V22" s="237"/>
      <c r="W22" s="237"/>
      <c r="X22" s="237"/>
      <c r="Y22" s="237"/>
      <c r="Z22" s="237"/>
      <c r="AA22" s="242">
        <v>2</v>
      </c>
      <c r="AB22" s="237">
        <v>2</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10</v>
      </c>
      <c r="E24" s="242">
        <v>4</v>
      </c>
      <c r="F24" s="173">
        <v>10</v>
      </c>
      <c r="G24" s="238"/>
      <c r="H24" s="242">
        <v>1</v>
      </c>
      <c r="I24" s="242">
        <v>1</v>
      </c>
      <c r="J24" s="242"/>
      <c r="K24" s="242"/>
      <c r="L24" s="242"/>
      <c r="M24" s="242"/>
      <c r="N24" s="242"/>
      <c r="O24" s="242"/>
      <c r="P24" s="242"/>
      <c r="Q24" s="242"/>
      <c r="R24" s="237">
        <v>2</v>
      </c>
      <c r="S24" s="237"/>
      <c r="T24" s="237"/>
      <c r="U24" s="237"/>
      <c r="V24" s="237"/>
      <c r="W24" s="237"/>
      <c r="X24" s="237"/>
      <c r="Y24" s="237"/>
      <c r="Z24" s="237"/>
      <c r="AA24" s="242">
        <v>9</v>
      </c>
      <c r="AB24" s="237">
        <v>8</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8</v>
      </c>
      <c r="E25" s="242">
        <v>1</v>
      </c>
      <c r="F25" s="173">
        <v>10</v>
      </c>
      <c r="G25" s="238"/>
      <c r="H25" s="242">
        <v>3</v>
      </c>
      <c r="I25" s="242">
        <v>2</v>
      </c>
      <c r="J25" s="242"/>
      <c r="K25" s="242"/>
      <c r="L25" s="242"/>
      <c r="M25" s="242"/>
      <c r="N25" s="242"/>
      <c r="O25" s="242"/>
      <c r="P25" s="242"/>
      <c r="Q25" s="242">
        <v>1</v>
      </c>
      <c r="R25" s="237">
        <v>2</v>
      </c>
      <c r="S25" s="237"/>
      <c r="T25" s="237"/>
      <c r="U25" s="237"/>
      <c r="V25" s="237"/>
      <c r="W25" s="237"/>
      <c r="X25" s="237"/>
      <c r="Y25" s="237"/>
      <c r="Z25" s="237"/>
      <c r="AA25" s="242">
        <v>5</v>
      </c>
      <c r="AB25" s="237">
        <v>7</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43</v>
      </c>
      <c r="E28" s="242">
        <v>26</v>
      </c>
      <c r="F28" s="173">
        <v>49</v>
      </c>
      <c r="G28" s="238"/>
      <c r="H28" s="242">
        <v>16</v>
      </c>
      <c r="I28" s="242">
        <v>4</v>
      </c>
      <c r="J28" s="242"/>
      <c r="K28" s="242"/>
      <c r="L28" s="242"/>
      <c r="M28" s="242">
        <v>10</v>
      </c>
      <c r="N28" s="242">
        <v>2</v>
      </c>
      <c r="O28" s="242"/>
      <c r="P28" s="242"/>
      <c r="Q28" s="242"/>
      <c r="R28" s="237">
        <v>4</v>
      </c>
      <c r="S28" s="237"/>
      <c r="T28" s="237"/>
      <c r="U28" s="237">
        <v>2</v>
      </c>
      <c r="V28" s="237"/>
      <c r="W28" s="237"/>
      <c r="X28" s="237"/>
      <c r="Y28" s="237">
        <v>10</v>
      </c>
      <c r="Z28" s="237"/>
      <c r="AA28" s="242">
        <v>27</v>
      </c>
      <c r="AB28" s="237">
        <v>32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v>1</v>
      </c>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3</v>
      </c>
      <c r="E30" s="252">
        <v>3</v>
      </c>
      <c r="F30" s="253">
        <v>3</v>
      </c>
      <c r="G30" s="254"/>
      <c r="H30" s="252"/>
      <c r="I30" s="252"/>
      <c r="J30" s="252"/>
      <c r="K30" s="252"/>
      <c r="L30" s="252"/>
      <c r="M30" s="252"/>
      <c r="N30" s="252"/>
      <c r="O30" s="252"/>
      <c r="P30" s="252"/>
      <c r="Q30" s="252"/>
      <c r="R30" s="255"/>
      <c r="S30" s="255"/>
      <c r="T30" s="255"/>
      <c r="U30" s="255"/>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v>
      </c>
      <c r="E32" s="242"/>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4</v>
      </c>
      <c r="E33" s="242"/>
      <c r="F33" s="173">
        <v>4</v>
      </c>
      <c r="G33" s="238"/>
      <c r="H33" s="242">
        <v>2</v>
      </c>
      <c r="I33" s="242"/>
      <c r="J33" s="242"/>
      <c r="K33" s="242"/>
      <c r="L33" s="242"/>
      <c r="M33" s="242"/>
      <c r="N33" s="242">
        <v>2</v>
      </c>
      <c r="O33" s="242"/>
      <c r="P33" s="242"/>
      <c r="Q33" s="242"/>
      <c r="R33" s="237"/>
      <c r="S33" s="237"/>
      <c r="T33" s="237"/>
      <c r="U33" s="237">
        <v>2</v>
      </c>
      <c r="V33" s="237"/>
      <c r="W33" s="237"/>
      <c r="X33" s="237"/>
      <c r="Y33" s="237"/>
      <c r="Z33" s="237"/>
      <c r="AA33" s="242">
        <v>2</v>
      </c>
      <c r="AB33" s="237">
        <v>2</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311</v>
      </c>
      <c r="C39" s="149" t="s">
        <v>310</v>
      </c>
      <c r="D39" s="241">
        <v>1</v>
      </c>
      <c r="E39" s="242">
        <v>1</v>
      </c>
      <c r="F39" s="173">
        <v>2</v>
      </c>
      <c r="G39" s="238"/>
      <c r="H39" s="242"/>
      <c r="I39" s="242"/>
      <c r="J39" s="242"/>
      <c r="K39" s="242"/>
      <c r="L39" s="242"/>
      <c r="M39" s="242"/>
      <c r="N39" s="242"/>
      <c r="O39" s="242"/>
      <c r="P39" s="242"/>
      <c r="Q39" s="242"/>
      <c r="R39" s="237"/>
      <c r="S39" s="237"/>
      <c r="T39" s="237"/>
      <c r="U39" s="237"/>
      <c r="V39" s="237"/>
      <c r="W39" s="237"/>
      <c r="X39" s="237"/>
      <c r="Y39" s="237"/>
      <c r="Z39" s="237"/>
      <c r="AA39" s="242">
        <v>1</v>
      </c>
      <c r="AB39" s="237">
        <v>2</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1</v>
      </c>
      <c r="E50" s="242">
        <v>1</v>
      </c>
      <c r="F50" s="173">
        <v>2</v>
      </c>
      <c r="G50" s="238"/>
      <c r="H50" s="242"/>
      <c r="I50" s="242"/>
      <c r="J50" s="242"/>
      <c r="K50" s="242"/>
      <c r="L50" s="242"/>
      <c r="M50" s="242"/>
      <c r="N50" s="242"/>
      <c r="O50" s="242"/>
      <c r="P50" s="242"/>
      <c r="Q50" s="242"/>
      <c r="R50" s="237"/>
      <c r="S50" s="237"/>
      <c r="T50" s="237"/>
      <c r="U50" s="237"/>
      <c r="V50" s="237"/>
      <c r="W50" s="237"/>
      <c r="X50" s="237"/>
      <c r="Y50" s="237"/>
      <c r="Z50" s="237"/>
      <c r="AA50" s="242">
        <v>1</v>
      </c>
      <c r="AB50" s="237">
        <v>2</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1</v>
      </c>
      <c r="E51" s="242">
        <v>1</v>
      </c>
      <c r="F51" s="173">
        <v>2</v>
      </c>
      <c r="G51" s="238"/>
      <c r="H51" s="242"/>
      <c r="I51" s="242"/>
      <c r="J51" s="242"/>
      <c r="K51" s="242"/>
      <c r="L51" s="242"/>
      <c r="M51" s="242"/>
      <c r="N51" s="242"/>
      <c r="O51" s="242"/>
      <c r="P51" s="242"/>
      <c r="Q51" s="242"/>
      <c r="R51" s="237"/>
      <c r="S51" s="237"/>
      <c r="T51" s="237"/>
      <c r="U51" s="237"/>
      <c r="V51" s="237"/>
      <c r="W51" s="237"/>
      <c r="X51" s="237"/>
      <c r="Y51" s="237"/>
      <c r="Z51" s="237"/>
      <c r="AA51" s="242">
        <v>1</v>
      </c>
      <c r="AB51" s="237">
        <v>2</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5</v>
      </c>
      <c r="E61" s="242">
        <v>3</v>
      </c>
      <c r="F61" s="173">
        <v>5</v>
      </c>
      <c r="G61" s="238"/>
      <c r="H61" s="242">
        <v>2</v>
      </c>
      <c r="I61" s="242">
        <v>1</v>
      </c>
      <c r="J61" s="242"/>
      <c r="K61" s="242"/>
      <c r="L61" s="242"/>
      <c r="M61" s="242"/>
      <c r="N61" s="242">
        <v>1</v>
      </c>
      <c r="O61" s="242"/>
      <c r="P61" s="242"/>
      <c r="Q61" s="242"/>
      <c r="R61" s="237">
        <v>1</v>
      </c>
      <c r="S61" s="237"/>
      <c r="T61" s="237"/>
      <c r="U61" s="237">
        <v>1</v>
      </c>
      <c r="V61" s="237"/>
      <c r="W61" s="237"/>
      <c r="X61" s="237"/>
      <c r="Y61" s="237"/>
      <c r="Z61" s="237"/>
      <c r="AA61" s="242">
        <v>3</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5</v>
      </c>
      <c r="E62" s="242">
        <v>3</v>
      </c>
      <c r="F62" s="173">
        <v>5</v>
      </c>
      <c r="G62" s="238"/>
      <c r="H62" s="242">
        <v>2</v>
      </c>
      <c r="I62" s="242">
        <v>1</v>
      </c>
      <c r="J62" s="242"/>
      <c r="K62" s="242"/>
      <c r="L62" s="242"/>
      <c r="M62" s="242"/>
      <c r="N62" s="242">
        <v>1</v>
      </c>
      <c r="O62" s="242"/>
      <c r="P62" s="242"/>
      <c r="Q62" s="242"/>
      <c r="R62" s="237">
        <v>1</v>
      </c>
      <c r="S62" s="237"/>
      <c r="T62" s="237"/>
      <c r="U62" s="237">
        <v>1</v>
      </c>
      <c r="V62" s="237"/>
      <c r="W62" s="237"/>
      <c r="X62" s="237"/>
      <c r="Y62" s="237"/>
      <c r="Z62" s="237"/>
      <c r="AA62" s="242">
        <v>3</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2</v>
      </c>
      <c r="E67" s="242"/>
      <c r="F67" s="173">
        <v>2</v>
      </c>
      <c r="G67" s="238"/>
      <c r="H67" s="242">
        <v>2</v>
      </c>
      <c r="I67" s="242">
        <v>1</v>
      </c>
      <c r="J67" s="242"/>
      <c r="K67" s="242"/>
      <c r="L67" s="242"/>
      <c r="M67" s="242"/>
      <c r="N67" s="242">
        <v>1</v>
      </c>
      <c r="O67" s="242"/>
      <c r="P67" s="242"/>
      <c r="Q67" s="242"/>
      <c r="R67" s="237">
        <v>1</v>
      </c>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2</v>
      </c>
      <c r="E77" s="242"/>
      <c r="F77" s="173">
        <v>2</v>
      </c>
      <c r="G77" s="238"/>
      <c r="H77" s="242">
        <v>2</v>
      </c>
      <c r="I77" s="242">
        <v>1</v>
      </c>
      <c r="J77" s="242"/>
      <c r="K77" s="242"/>
      <c r="L77" s="242"/>
      <c r="M77" s="242"/>
      <c r="N77" s="242">
        <v>1</v>
      </c>
      <c r="O77" s="242"/>
      <c r="P77" s="242"/>
      <c r="Q77" s="242"/>
      <c r="R77" s="237">
        <v>1</v>
      </c>
      <c r="S77" s="237"/>
      <c r="T77" s="237"/>
      <c r="U77" s="237">
        <v>1</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210</v>
      </c>
      <c r="E100" s="242">
        <v>60</v>
      </c>
      <c r="F100" s="173">
        <v>253</v>
      </c>
      <c r="G100" s="238">
        <v>10</v>
      </c>
      <c r="H100" s="242">
        <v>77</v>
      </c>
      <c r="I100" s="242">
        <v>57</v>
      </c>
      <c r="J100" s="242">
        <v>2</v>
      </c>
      <c r="K100" s="242">
        <v>1</v>
      </c>
      <c r="L100" s="242"/>
      <c r="M100" s="242">
        <v>10</v>
      </c>
      <c r="N100" s="242">
        <v>7</v>
      </c>
      <c r="O100" s="242">
        <v>2</v>
      </c>
      <c r="P100" s="242"/>
      <c r="Q100" s="242">
        <v>1</v>
      </c>
      <c r="R100" s="237">
        <v>58</v>
      </c>
      <c r="S100" s="237"/>
      <c r="T100" s="237"/>
      <c r="U100" s="237">
        <v>8</v>
      </c>
      <c r="V100" s="237"/>
      <c r="W100" s="237">
        <v>1</v>
      </c>
      <c r="X100" s="237"/>
      <c r="Y100" s="237">
        <v>10</v>
      </c>
      <c r="Z100" s="237">
        <v>4</v>
      </c>
      <c r="AA100" s="242">
        <v>133</v>
      </c>
      <c r="AB100" s="237">
        <v>173</v>
      </c>
      <c r="AC100" s="237">
        <v>10</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164</v>
      </c>
      <c r="E101" s="242">
        <v>47</v>
      </c>
      <c r="F101" s="173">
        <v>193</v>
      </c>
      <c r="G101" s="238">
        <v>8</v>
      </c>
      <c r="H101" s="242">
        <v>68</v>
      </c>
      <c r="I101" s="242">
        <v>51</v>
      </c>
      <c r="J101" s="242">
        <v>2</v>
      </c>
      <c r="K101" s="242">
        <v>1</v>
      </c>
      <c r="L101" s="242"/>
      <c r="M101" s="242">
        <v>9</v>
      </c>
      <c r="N101" s="242">
        <v>5</v>
      </c>
      <c r="O101" s="242">
        <v>2</v>
      </c>
      <c r="P101" s="242"/>
      <c r="Q101" s="242">
        <v>1</v>
      </c>
      <c r="R101" s="237">
        <v>52</v>
      </c>
      <c r="S101" s="237"/>
      <c r="T101" s="237"/>
      <c r="U101" s="237">
        <v>6</v>
      </c>
      <c r="V101" s="237"/>
      <c r="W101" s="237">
        <v>1</v>
      </c>
      <c r="X101" s="237"/>
      <c r="Y101" s="237">
        <v>9</v>
      </c>
      <c r="Z101" s="237">
        <v>4</v>
      </c>
      <c r="AA101" s="242">
        <v>96</v>
      </c>
      <c r="AB101" s="237">
        <v>122</v>
      </c>
      <c r="AC101" s="237">
        <v>8</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14</v>
      </c>
      <c r="E102" s="242">
        <v>5</v>
      </c>
      <c r="F102" s="173">
        <v>15</v>
      </c>
      <c r="G102" s="238"/>
      <c r="H102" s="242">
        <v>2</v>
      </c>
      <c r="I102" s="242">
        <v>2</v>
      </c>
      <c r="J102" s="242"/>
      <c r="K102" s="242"/>
      <c r="L102" s="242"/>
      <c r="M102" s="242"/>
      <c r="N102" s="242"/>
      <c r="O102" s="242"/>
      <c r="P102" s="242"/>
      <c r="Q102" s="242"/>
      <c r="R102" s="237">
        <v>2</v>
      </c>
      <c r="S102" s="237"/>
      <c r="T102" s="237"/>
      <c r="U102" s="237"/>
      <c r="V102" s="237"/>
      <c r="W102" s="237"/>
      <c r="X102" s="237"/>
      <c r="Y102" s="237"/>
      <c r="Z102" s="237"/>
      <c r="AA102" s="242">
        <v>12</v>
      </c>
      <c r="AB102" s="237">
        <v>13</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7</v>
      </c>
      <c r="E103" s="242">
        <v>1</v>
      </c>
      <c r="F103" s="173">
        <v>10</v>
      </c>
      <c r="G103" s="238"/>
      <c r="H103" s="242">
        <v>1</v>
      </c>
      <c r="I103" s="242">
        <v>1</v>
      </c>
      <c r="J103" s="242"/>
      <c r="K103" s="242"/>
      <c r="L103" s="242"/>
      <c r="M103" s="242"/>
      <c r="N103" s="242"/>
      <c r="O103" s="242"/>
      <c r="P103" s="242"/>
      <c r="Q103" s="242"/>
      <c r="R103" s="237">
        <v>1</v>
      </c>
      <c r="S103" s="237"/>
      <c r="T103" s="237"/>
      <c r="U103" s="237"/>
      <c r="V103" s="237"/>
      <c r="W103" s="237"/>
      <c r="X103" s="237"/>
      <c r="Y103" s="237"/>
      <c r="Z103" s="237"/>
      <c r="AA103" s="242">
        <v>6</v>
      </c>
      <c r="AB103" s="237">
        <v>9</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11</v>
      </c>
      <c r="E106" s="242">
        <v>4</v>
      </c>
      <c r="F106" s="173">
        <v>13</v>
      </c>
      <c r="G106" s="238"/>
      <c r="H106" s="242">
        <v>5</v>
      </c>
      <c r="I106" s="242">
        <v>2</v>
      </c>
      <c r="J106" s="242"/>
      <c r="K106" s="242"/>
      <c r="L106" s="242"/>
      <c r="M106" s="242">
        <v>1</v>
      </c>
      <c r="N106" s="242">
        <v>2</v>
      </c>
      <c r="O106" s="242"/>
      <c r="P106" s="242"/>
      <c r="Q106" s="242"/>
      <c r="R106" s="237">
        <v>2</v>
      </c>
      <c r="S106" s="237"/>
      <c r="T106" s="237"/>
      <c r="U106" s="237">
        <v>2</v>
      </c>
      <c r="V106" s="237"/>
      <c r="W106" s="237"/>
      <c r="X106" s="237"/>
      <c r="Y106" s="237">
        <v>1</v>
      </c>
      <c r="Z106" s="237"/>
      <c r="AA106" s="242">
        <v>6</v>
      </c>
      <c r="AB106" s="237">
        <v>8</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14</v>
      </c>
      <c r="E107" s="242">
        <v>3</v>
      </c>
      <c r="F107" s="173">
        <v>22</v>
      </c>
      <c r="G107" s="238">
        <v>2</v>
      </c>
      <c r="H107" s="242">
        <v>1</v>
      </c>
      <c r="I107" s="242">
        <v>1</v>
      </c>
      <c r="J107" s="242"/>
      <c r="K107" s="242"/>
      <c r="L107" s="242"/>
      <c r="M107" s="242"/>
      <c r="N107" s="242"/>
      <c r="O107" s="242"/>
      <c r="P107" s="242"/>
      <c r="Q107" s="242"/>
      <c r="R107" s="237">
        <v>1</v>
      </c>
      <c r="S107" s="237"/>
      <c r="T107" s="237"/>
      <c r="U107" s="237"/>
      <c r="V107" s="237"/>
      <c r="W107" s="237"/>
      <c r="X107" s="237"/>
      <c r="Y107" s="237"/>
      <c r="Z107" s="237"/>
      <c r="AA107" s="242">
        <v>13</v>
      </c>
      <c r="AB107" s="237">
        <v>21</v>
      </c>
      <c r="AC107" s="237">
        <v>2</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3</v>
      </c>
      <c r="E117" s="242">
        <v>1</v>
      </c>
      <c r="F117" s="173">
        <v>7</v>
      </c>
      <c r="G117" s="238"/>
      <c r="H117" s="242">
        <v>1</v>
      </c>
      <c r="I117" s="242"/>
      <c r="J117" s="242"/>
      <c r="K117" s="242"/>
      <c r="L117" s="242"/>
      <c r="M117" s="242">
        <v>1</v>
      </c>
      <c r="N117" s="242"/>
      <c r="O117" s="242"/>
      <c r="P117" s="242"/>
      <c r="Q117" s="242"/>
      <c r="R117" s="237"/>
      <c r="S117" s="237"/>
      <c r="T117" s="237"/>
      <c r="U117" s="237"/>
      <c r="V117" s="237"/>
      <c r="W117" s="237"/>
      <c r="X117" s="237"/>
      <c r="Y117" s="237">
        <v>1</v>
      </c>
      <c r="Z117" s="237"/>
      <c r="AA117" s="242">
        <v>2</v>
      </c>
      <c r="AB117" s="237">
        <v>6</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x14ac:dyDescent="0.2">
      <c r="A118" s="149">
        <v>111</v>
      </c>
      <c r="B118" s="149" t="s">
        <v>440</v>
      </c>
      <c r="C118" s="149" t="s">
        <v>439</v>
      </c>
      <c r="D118" s="241">
        <v>1</v>
      </c>
      <c r="E118" s="242"/>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2</v>
      </c>
      <c r="E126" s="242">
        <v>1</v>
      </c>
      <c r="F126" s="173">
        <v>6</v>
      </c>
      <c r="G126" s="238"/>
      <c r="H126" s="242">
        <v>1</v>
      </c>
      <c r="I126" s="242"/>
      <c r="J126" s="242"/>
      <c r="K126" s="242"/>
      <c r="L126" s="242"/>
      <c r="M126" s="242">
        <v>1</v>
      </c>
      <c r="N126" s="242"/>
      <c r="O126" s="242"/>
      <c r="P126" s="242"/>
      <c r="Q126" s="242"/>
      <c r="R126" s="237"/>
      <c r="S126" s="237"/>
      <c r="T126" s="237"/>
      <c r="U126" s="237"/>
      <c r="V126" s="237"/>
      <c r="W126" s="237"/>
      <c r="X126" s="237"/>
      <c r="Y126" s="237">
        <v>1</v>
      </c>
      <c r="Z126" s="237"/>
      <c r="AA126" s="242">
        <v>1</v>
      </c>
      <c r="AB126" s="237">
        <v>5</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2</v>
      </c>
      <c r="E169" s="242"/>
      <c r="F169" s="173">
        <v>3</v>
      </c>
      <c r="G169" s="238"/>
      <c r="H169" s="242"/>
      <c r="I169" s="242"/>
      <c r="J169" s="242"/>
      <c r="K169" s="242"/>
      <c r="L169" s="242"/>
      <c r="M169" s="242"/>
      <c r="N169" s="242"/>
      <c r="O169" s="242"/>
      <c r="P169" s="242"/>
      <c r="Q169" s="242"/>
      <c r="R169" s="237"/>
      <c r="S169" s="237"/>
      <c r="T169" s="237"/>
      <c r="U169" s="237"/>
      <c r="V169" s="237"/>
      <c r="W169" s="237"/>
      <c r="X169" s="237"/>
      <c r="Y169" s="237"/>
      <c r="Z169" s="237"/>
      <c r="AA169" s="242">
        <v>2</v>
      </c>
      <c r="AB169" s="237">
        <v>3</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x14ac:dyDescent="0.2">
      <c r="A176" s="149">
        <v>169</v>
      </c>
      <c r="B176" s="149">
        <v>240</v>
      </c>
      <c r="C176" s="149" t="s">
        <v>536</v>
      </c>
      <c r="D176" s="241">
        <v>1</v>
      </c>
      <c r="E176" s="242"/>
      <c r="F176" s="173">
        <v>1</v>
      </c>
      <c r="G176" s="238"/>
      <c r="H176" s="242"/>
      <c r="I176" s="242"/>
      <c r="J176" s="242"/>
      <c r="K176" s="242"/>
      <c r="L176" s="242"/>
      <c r="M176" s="242"/>
      <c r="N176" s="242"/>
      <c r="O176" s="242"/>
      <c r="P176" s="242"/>
      <c r="Q176" s="242"/>
      <c r="R176" s="237"/>
      <c r="S176" s="237"/>
      <c r="T176" s="237"/>
      <c r="U176" s="237"/>
      <c r="V176" s="237"/>
      <c r="W176" s="237"/>
      <c r="X176" s="237"/>
      <c r="Y176" s="237"/>
      <c r="Z176" s="237"/>
      <c r="AA176" s="242">
        <v>1</v>
      </c>
      <c r="AB176" s="237">
        <v>1</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1</v>
      </c>
      <c r="E183" s="242"/>
      <c r="F183" s="173">
        <v>2</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2</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9</v>
      </c>
      <c r="E192" s="242">
        <v>2</v>
      </c>
      <c r="F192" s="173">
        <v>9</v>
      </c>
      <c r="G192" s="238"/>
      <c r="H192" s="242">
        <v>1</v>
      </c>
      <c r="I192" s="242">
        <v>1</v>
      </c>
      <c r="J192" s="242"/>
      <c r="K192" s="242"/>
      <c r="L192" s="242"/>
      <c r="M192" s="242"/>
      <c r="N192" s="242"/>
      <c r="O192" s="242"/>
      <c r="P192" s="242"/>
      <c r="Q192" s="242"/>
      <c r="R192" s="237">
        <v>1</v>
      </c>
      <c r="S192" s="237"/>
      <c r="T192" s="237"/>
      <c r="U192" s="237"/>
      <c r="V192" s="237"/>
      <c r="W192" s="237"/>
      <c r="X192" s="237"/>
      <c r="Y192" s="237"/>
      <c r="Z192" s="237"/>
      <c r="AA192" s="242">
        <v>8</v>
      </c>
      <c r="AB192" s="237">
        <v>8</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8</v>
      </c>
      <c r="E206" s="242">
        <v>2</v>
      </c>
      <c r="F206" s="173">
        <v>8</v>
      </c>
      <c r="G206" s="238"/>
      <c r="H206" s="242">
        <v>1</v>
      </c>
      <c r="I206" s="242">
        <v>1</v>
      </c>
      <c r="J206" s="242"/>
      <c r="K206" s="242"/>
      <c r="L206" s="242"/>
      <c r="M206" s="242"/>
      <c r="N206" s="242"/>
      <c r="O206" s="242"/>
      <c r="P206" s="242"/>
      <c r="Q206" s="242"/>
      <c r="R206" s="237">
        <v>1</v>
      </c>
      <c r="S206" s="237"/>
      <c r="T206" s="237"/>
      <c r="U206" s="237"/>
      <c r="V206" s="237"/>
      <c r="W206" s="237"/>
      <c r="X206" s="237"/>
      <c r="Y206" s="237"/>
      <c r="Z206" s="237"/>
      <c r="AA206" s="242">
        <v>7</v>
      </c>
      <c r="AB206" s="237">
        <v>7</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x14ac:dyDescent="0.2">
      <c r="A216" s="149">
        <v>209</v>
      </c>
      <c r="B216" s="149" t="s">
        <v>604</v>
      </c>
      <c r="C216" s="149" t="s">
        <v>603</v>
      </c>
      <c r="D216" s="241">
        <v>1</v>
      </c>
      <c r="E216" s="242"/>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48</v>
      </c>
      <c r="E224" s="242">
        <v>23</v>
      </c>
      <c r="F224" s="173">
        <v>53</v>
      </c>
      <c r="G224" s="238"/>
      <c r="H224" s="242">
        <v>17</v>
      </c>
      <c r="I224" s="242">
        <v>9</v>
      </c>
      <c r="J224" s="242"/>
      <c r="K224" s="242"/>
      <c r="L224" s="242"/>
      <c r="M224" s="242"/>
      <c r="N224" s="242">
        <v>8</v>
      </c>
      <c r="O224" s="242"/>
      <c r="P224" s="242"/>
      <c r="Q224" s="242"/>
      <c r="R224" s="237">
        <v>8</v>
      </c>
      <c r="S224" s="237"/>
      <c r="T224" s="237">
        <v>1</v>
      </c>
      <c r="U224" s="237">
        <v>8</v>
      </c>
      <c r="V224" s="237"/>
      <c r="W224" s="237"/>
      <c r="X224" s="237"/>
      <c r="Y224" s="237"/>
      <c r="Z224" s="237"/>
      <c r="AA224" s="242">
        <v>31</v>
      </c>
      <c r="AB224" s="237">
        <v>35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35</v>
      </c>
      <c r="E236" s="242">
        <v>16</v>
      </c>
      <c r="F236" s="173">
        <v>35</v>
      </c>
      <c r="G236" s="238"/>
      <c r="H236" s="242">
        <v>15</v>
      </c>
      <c r="I236" s="242">
        <v>7</v>
      </c>
      <c r="J236" s="242"/>
      <c r="K236" s="242"/>
      <c r="L236" s="242"/>
      <c r="M236" s="242"/>
      <c r="N236" s="242">
        <v>8</v>
      </c>
      <c r="O236" s="242"/>
      <c r="P236" s="242"/>
      <c r="Q236" s="242"/>
      <c r="R236" s="237">
        <v>6</v>
      </c>
      <c r="S236" s="237"/>
      <c r="T236" s="237">
        <v>1</v>
      </c>
      <c r="U236" s="237">
        <v>8</v>
      </c>
      <c r="V236" s="237"/>
      <c r="W236" s="237"/>
      <c r="X236" s="237"/>
      <c r="Y236" s="237"/>
      <c r="Z236" s="237"/>
      <c r="AA236" s="242">
        <v>20</v>
      </c>
      <c r="AB236" s="237">
        <v>20</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x14ac:dyDescent="0.2">
      <c r="A238" s="149">
        <v>231</v>
      </c>
      <c r="B238" s="149">
        <v>287</v>
      </c>
      <c r="C238" s="149" t="s">
        <v>641</v>
      </c>
      <c r="D238" s="241">
        <v>1</v>
      </c>
      <c r="E238" s="242">
        <v>1</v>
      </c>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12</v>
      </c>
      <c r="E240" s="242">
        <v>6</v>
      </c>
      <c r="F240" s="173">
        <v>17</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v>11</v>
      </c>
      <c r="AB240" s="237">
        <v>15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31</v>
      </c>
      <c r="E244" s="242">
        <v>17</v>
      </c>
      <c r="F244" s="173">
        <v>40</v>
      </c>
      <c r="G244" s="238">
        <v>3</v>
      </c>
      <c r="H244" s="242">
        <v>9</v>
      </c>
      <c r="I244" s="242">
        <v>7</v>
      </c>
      <c r="J244" s="242"/>
      <c r="K244" s="242"/>
      <c r="L244" s="242"/>
      <c r="M244" s="242">
        <v>1</v>
      </c>
      <c r="N244" s="242">
        <v>1</v>
      </c>
      <c r="O244" s="242"/>
      <c r="P244" s="242"/>
      <c r="Q244" s="242"/>
      <c r="R244" s="237">
        <v>7</v>
      </c>
      <c r="S244" s="237"/>
      <c r="T244" s="237"/>
      <c r="U244" s="237">
        <v>1</v>
      </c>
      <c r="V244" s="237"/>
      <c r="W244" s="237">
        <v>1</v>
      </c>
      <c r="X244" s="237"/>
      <c r="Y244" s="237">
        <v>1</v>
      </c>
      <c r="Z244" s="237"/>
      <c r="AA244" s="242">
        <v>22</v>
      </c>
      <c r="AB244" s="237">
        <v>31</v>
      </c>
      <c r="AC244" s="237">
        <v>3</v>
      </c>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654</v>
      </c>
      <c r="C246" s="149" t="s">
        <v>653</v>
      </c>
      <c r="D246" s="241">
        <v>2</v>
      </c>
      <c r="E246" s="242"/>
      <c r="F246" s="173">
        <v>2</v>
      </c>
      <c r="G246" s="238"/>
      <c r="H246" s="242"/>
      <c r="I246" s="242"/>
      <c r="J246" s="242"/>
      <c r="K246" s="242"/>
      <c r="L246" s="242"/>
      <c r="M246" s="242"/>
      <c r="N246" s="242"/>
      <c r="O246" s="242"/>
      <c r="P246" s="242"/>
      <c r="Q246" s="242"/>
      <c r="R246" s="237"/>
      <c r="S246" s="237"/>
      <c r="T246" s="237"/>
      <c r="U246" s="237"/>
      <c r="V246" s="237"/>
      <c r="W246" s="237"/>
      <c r="X246" s="237"/>
      <c r="Y246" s="237"/>
      <c r="Z246" s="237"/>
      <c r="AA246" s="242">
        <v>2</v>
      </c>
      <c r="AB246" s="237">
        <v>2</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24</v>
      </c>
      <c r="E248" s="242">
        <v>14</v>
      </c>
      <c r="F248" s="173">
        <v>31</v>
      </c>
      <c r="G248" s="238">
        <v>3</v>
      </c>
      <c r="H248" s="242">
        <v>7</v>
      </c>
      <c r="I248" s="242">
        <v>5</v>
      </c>
      <c r="J248" s="242"/>
      <c r="K248" s="242"/>
      <c r="L248" s="242"/>
      <c r="M248" s="242">
        <v>1</v>
      </c>
      <c r="N248" s="242">
        <v>1</v>
      </c>
      <c r="O248" s="242"/>
      <c r="P248" s="242"/>
      <c r="Q248" s="242"/>
      <c r="R248" s="237">
        <v>5</v>
      </c>
      <c r="S248" s="237"/>
      <c r="T248" s="237"/>
      <c r="U248" s="237">
        <v>1</v>
      </c>
      <c r="V248" s="237"/>
      <c r="W248" s="237">
        <v>1</v>
      </c>
      <c r="X248" s="237"/>
      <c r="Y248" s="237">
        <v>1</v>
      </c>
      <c r="Z248" s="237"/>
      <c r="AA248" s="242">
        <v>17</v>
      </c>
      <c r="AB248" s="237">
        <v>24</v>
      </c>
      <c r="AC248" s="237">
        <v>3</v>
      </c>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2</v>
      </c>
      <c r="E249" s="242"/>
      <c r="F249" s="173">
        <v>3</v>
      </c>
      <c r="G249" s="238"/>
      <c r="H249" s="242">
        <v>2</v>
      </c>
      <c r="I249" s="242">
        <v>2</v>
      </c>
      <c r="J249" s="242"/>
      <c r="K249" s="242"/>
      <c r="L249" s="242"/>
      <c r="M249" s="242"/>
      <c r="N249" s="242"/>
      <c r="O249" s="242"/>
      <c r="P249" s="242"/>
      <c r="Q249" s="242"/>
      <c r="R249" s="237">
        <v>2</v>
      </c>
      <c r="S249" s="237"/>
      <c r="T249" s="237"/>
      <c r="U249" s="237"/>
      <c r="V249" s="237"/>
      <c r="W249" s="237"/>
      <c r="X249" s="237"/>
      <c r="Y249" s="237"/>
      <c r="Z249" s="237"/>
      <c r="AA249" s="242"/>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665</v>
      </c>
      <c r="C252" s="149" t="s">
        <v>664</v>
      </c>
      <c r="D252" s="241">
        <v>1</v>
      </c>
      <c r="E252" s="242">
        <v>1</v>
      </c>
      <c r="F252" s="173">
        <v>1</v>
      </c>
      <c r="G252" s="238"/>
      <c r="H252" s="242"/>
      <c r="I252" s="242"/>
      <c r="J252" s="242"/>
      <c r="K252" s="242"/>
      <c r="L252" s="242"/>
      <c r="M252" s="242"/>
      <c r="N252" s="242"/>
      <c r="O252" s="242"/>
      <c r="P252" s="242"/>
      <c r="Q252" s="242"/>
      <c r="R252" s="237"/>
      <c r="S252" s="237"/>
      <c r="T252" s="237"/>
      <c r="U252" s="237"/>
      <c r="V252" s="237"/>
      <c r="W252" s="237"/>
      <c r="X252" s="237"/>
      <c r="Y252" s="237"/>
      <c r="Z252" s="237"/>
      <c r="AA252" s="242">
        <v>1</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668</v>
      </c>
      <c r="C254" s="149" t="s">
        <v>667</v>
      </c>
      <c r="D254" s="241">
        <v>2</v>
      </c>
      <c r="E254" s="242">
        <v>2</v>
      </c>
      <c r="F254" s="173">
        <v>3</v>
      </c>
      <c r="G254" s="238"/>
      <c r="H254" s="242"/>
      <c r="I254" s="242"/>
      <c r="J254" s="242"/>
      <c r="K254" s="242"/>
      <c r="L254" s="242"/>
      <c r="M254" s="242"/>
      <c r="N254" s="242"/>
      <c r="O254" s="242"/>
      <c r="P254" s="242"/>
      <c r="Q254" s="242"/>
      <c r="R254" s="237"/>
      <c r="S254" s="237"/>
      <c r="T254" s="237"/>
      <c r="U254" s="237"/>
      <c r="V254" s="237"/>
      <c r="W254" s="237"/>
      <c r="X254" s="237"/>
      <c r="Y254" s="237"/>
      <c r="Z254" s="237"/>
      <c r="AA254" s="242">
        <v>2</v>
      </c>
      <c r="AB254" s="237">
        <v>3</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38</v>
      </c>
      <c r="E258" s="242">
        <v>20</v>
      </c>
      <c r="F258" s="173">
        <v>38</v>
      </c>
      <c r="G258" s="238"/>
      <c r="H258" s="242">
        <v>18</v>
      </c>
      <c r="I258" s="242">
        <v>13</v>
      </c>
      <c r="J258" s="242"/>
      <c r="K258" s="242"/>
      <c r="L258" s="242"/>
      <c r="M258" s="242">
        <v>3</v>
      </c>
      <c r="N258" s="242">
        <v>2</v>
      </c>
      <c r="O258" s="242"/>
      <c r="P258" s="242"/>
      <c r="Q258" s="242"/>
      <c r="R258" s="237">
        <v>13</v>
      </c>
      <c r="S258" s="237"/>
      <c r="T258" s="237"/>
      <c r="U258" s="237">
        <v>2</v>
      </c>
      <c r="V258" s="237"/>
      <c r="W258" s="237"/>
      <c r="X258" s="237"/>
      <c r="Y258" s="237">
        <v>3</v>
      </c>
      <c r="Z258" s="237"/>
      <c r="AA258" s="242">
        <v>20</v>
      </c>
      <c r="AB258" s="237">
        <v>20</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38</v>
      </c>
      <c r="E259" s="242">
        <v>20</v>
      </c>
      <c r="F259" s="173">
        <v>38</v>
      </c>
      <c r="G259" s="238"/>
      <c r="H259" s="242">
        <v>18</v>
      </c>
      <c r="I259" s="242">
        <v>13</v>
      </c>
      <c r="J259" s="242"/>
      <c r="K259" s="242"/>
      <c r="L259" s="242"/>
      <c r="M259" s="242">
        <v>3</v>
      </c>
      <c r="N259" s="242">
        <v>2</v>
      </c>
      <c r="O259" s="242"/>
      <c r="P259" s="242"/>
      <c r="Q259" s="242"/>
      <c r="R259" s="237">
        <v>13</v>
      </c>
      <c r="S259" s="237"/>
      <c r="T259" s="237"/>
      <c r="U259" s="237">
        <v>2</v>
      </c>
      <c r="V259" s="237"/>
      <c r="W259" s="237"/>
      <c r="X259" s="237"/>
      <c r="Y259" s="237">
        <v>3</v>
      </c>
      <c r="Z259" s="237"/>
      <c r="AA259" s="242">
        <v>20</v>
      </c>
      <c r="AB259" s="237">
        <v>20</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10</v>
      </c>
      <c r="E262" s="242">
        <v>2</v>
      </c>
      <c r="F262" s="173">
        <v>10</v>
      </c>
      <c r="G262" s="238"/>
      <c r="H262" s="242">
        <v>1</v>
      </c>
      <c r="I262" s="242"/>
      <c r="J262" s="242"/>
      <c r="K262" s="242"/>
      <c r="L262" s="242"/>
      <c r="M262" s="242"/>
      <c r="N262" s="242">
        <v>1</v>
      </c>
      <c r="O262" s="242"/>
      <c r="P262" s="242"/>
      <c r="Q262" s="242"/>
      <c r="R262" s="237"/>
      <c r="S262" s="237"/>
      <c r="T262" s="237"/>
      <c r="U262" s="237">
        <v>1</v>
      </c>
      <c r="V262" s="237"/>
      <c r="W262" s="237"/>
      <c r="X262" s="237"/>
      <c r="Y262" s="237"/>
      <c r="Z262" s="237"/>
      <c r="AA262" s="242">
        <v>9</v>
      </c>
      <c r="AB262" s="237">
        <v>9</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23</v>
      </c>
      <c r="E264" s="242">
        <v>15</v>
      </c>
      <c r="F264" s="173">
        <v>23</v>
      </c>
      <c r="G264" s="238"/>
      <c r="H264" s="242">
        <v>14</v>
      </c>
      <c r="I264" s="242">
        <v>10</v>
      </c>
      <c r="J264" s="242"/>
      <c r="K264" s="242"/>
      <c r="L264" s="242"/>
      <c r="M264" s="242">
        <v>3</v>
      </c>
      <c r="N264" s="242">
        <v>1</v>
      </c>
      <c r="O264" s="242"/>
      <c r="P264" s="242"/>
      <c r="Q264" s="242"/>
      <c r="R264" s="237">
        <v>10</v>
      </c>
      <c r="S264" s="237"/>
      <c r="T264" s="237"/>
      <c r="U264" s="237">
        <v>1</v>
      </c>
      <c r="V264" s="237"/>
      <c r="W264" s="237"/>
      <c r="X264" s="237"/>
      <c r="Y264" s="237">
        <v>3</v>
      </c>
      <c r="Z264" s="237"/>
      <c r="AA264" s="242">
        <v>9</v>
      </c>
      <c r="AB264" s="237">
        <v>9</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5</v>
      </c>
      <c r="E265" s="242">
        <v>3</v>
      </c>
      <c r="F265" s="173">
        <v>5</v>
      </c>
      <c r="G265" s="238"/>
      <c r="H265" s="242">
        <v>3</v>
      </c>
      <c r="I265" s="242">
        <v>3</v>
      </c>
      <c r="J265" s="242"/>
      <c r="K265" s="242"/>
      <c r="L265" s="242"/>
      <c r="M265" s="242"/>
      <c r="N265" s="242"/>
      <c r="O265" s="242"/>
      <c r="P265" s="242"/>
      <c r="Q265" s="242"/>
      <c r="R265" s="237">
        <v>3</v>
      </c>
      <c r="S265" s="237"/>
      <c r="T265" s="237"/>
      <c r="U265" s="237"/>
      <c r="V265" s="237"/>
      <c r="W265" s="237"/>
      <c r="X265" s="237"/>
      <c r="Y265" s="237"/>
      <c r="Z265" s="237"/>
      <c r="AA265" s="242">
        <v>2</v>
      </c>
      <c r="AB265" s="237">
        <v>2</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18</v>
      </c>
      <c r="E298" s="242">
        <v>5</v>
      </c>
      <c r="F298" s="173">
        <v>18</v>
      </c>
      <c r="G298" s="238"/>
      <c r="H298" s="242">
        <v>10</v>
      </c>
      <c r="I298" s="242">
        <v>7</v>
      </c>
      <c r="J298" s="242"/>
      <c r="K298" s="242"/>
      <c r="L298" s="242"/>
      <c r="M298" s="242">
        <v>2</v>
      </c>
      <c r="N298" s="242">
        <v>1</v>
      </c>
      <c r="O298" s="242"/>
      <c r="P298" s="242"/>
      <c r="Q298" s="242"/>
      <c r="R298" s="237">
        <v>7</v>
      </c>
      <c r="S298" s="237"/>
      <c r="T298" s="237"/>
      <c r="U298" s="237">
        <v>1</v>
      </c>
      <c r="V298" s="237"/>
      <c r="W298" s="237"/>
      <c r="X298" s="237"/>
      <c r="Y298" s="237">
        <v>2</v>
      </c>
      <c r="Z298" s="237"/>
      <c r="AA298" s="242">
        <v>8</v>
      </c>
      <c r="AB298" s="237">
        <v>8</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x14ac:dyDescent="0.2">
      <c r="A304" s="149">
        <v>297</v>
      </c>
      <c r="B304" s="149" t="s">
        <v>754</v>
      </c>
      <c r="C304" s="149" t="s">
        <v>753</v>
      </c>
      <c r="D304" s="241">
        <v>1</v>
      </c>
      <c r="E304" s="242"/>
      <c r="F304" s="173">
        <v>1</v>
      </c>
      <c r="G304" s="238"/>
      <c r="H304" s="242">
        <v>1</v>
      </c>
      <c r="I304" s="242"/>
      <c r="J304" s="242"/>
      <c r="K304" s="242"/>
      <c r="L304" s="242"/>
      <c r="M304" s="242">
        <v>1</v>
      </c>
      <c r="N304" s="242"/>
      <c r="O304" s="242"/>
      <c r="P304" s="242"/>
      <c r="Q304" s="242"/>
      <c r="R304" s="237"/>
      <c r="S304" s="237"/>
      <c r="T304" s="237"/>
      <c r="U304" s="237"/>
      <c r="V304" s="237"/>
      <c r="W304" s="237"/>
      <c r="X304" s="237"/>
      <c r="Y304" s="237">
        <v>1</v>
      </c>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6</v>
      </c>
      <c r="E306" s="242">
        <v>1</v>
      </c>
      <c r="F306" s="173">
        <v>6</v>
      </c>
      <c r="G306" s="238"/>
      <c r="H306" s="242"/>
      <c r="I306" s="242"/>
      <c r="J306" s="242"/>
      <c r="K306" s="242"/>
      <c r="L306" s="242"/>
      <c r="M306" s="242"/>
      <c r="N306" s="242"/>
      <c r="O306" s="242"/>
      <c r="P306" s="242"/>
      <c r="Q306" s="242"/>
      <c r="R306" s="237"/>
      <c r="S306" s="237"/>
      <c r="T306" s="237"/>
      <c r="U306" s="237"/>
      <c r="V306" s="237"/>
      <c r="W306" s="237"/>
      <c r="X306" s="237"/>
      <c r="Y306" s="237"/>
      <c r="Z306" s="237"/>
      <c r="AA306" s="242">
        <v>6</v>
      </c>
      <c r="AB306" s="237">
        <v>6</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x14ac:dyDescent="0.2">
      <c r="A311" s="149">
        <v>304</v>
      </c>
      <c r="B311" s="149" t="s">
        <v>766</v>
      </c>
      <c r="C311" s="149" t="s">
        <v>765</v>
      </c>
      <c r="D311" s="241">
        <v>1</v>
      </c>
      <c r="E311" s="242"/>
      <c r="F311" s="173">
        <v>1</v>
      </c>
      <c r="G311" s="238"/>
      <c r="H311" s="242"/>
      <c r="I311" s="242"/>
      <c r="J311" s="242"/>
      <c r="K311" s="242"/>
      <c r="L311" s="242"/>
      <c r="M311" s="242"/>
      <c r="N311" s="242"/>
      <c r="O311" s="242"/>
      <c r="P311" s="242"/>
      <c r="Q311" s="242"/>
      <c r="R311" s="237"/>
      <c r="S311" s="237"/>
      <c r="T311" s="237"/>
      <c r="U311" s="237"/>
      <c r="V311" s="237"/>
      <c r="W311" s="237"/>
      <c r="X311" s="237"/>
      <c r="Y311" s="237"/>
      <c r="Z311" s="237"/>
      <c r="AA311" s="242">
        <v>1</v>
      </c>
      <c r="AB311" s="237">
        <v>1</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10</v>
      </c>
      <c r="E325" s="242">
        <v>4</v>
      </c>
      <c r="F325" s="173">
        <v>10</v>
      </c>
      <c r="G325" s="238"/>
      <c r="H325" s="242">
        <v>9</v>
      </c>
      <c r="I325" s="242">
        <v>7</v>
      </c>
      <c r="J325" s="242"/>
      <c r="K325" s="242"/>
      <c r="L325" s="242"/>
      <c r="M325" s="242">
        <v>1</v>
      </c>
      <c r="N325" s="242">
        <v>1</v>
      </c>
      <c r="O325" s="242"/>
      <c r="P325" s="242"/>
      <c r="Q325" s="242"/>
      <c r="R325" s="237">
        <v>7</v>
      </c>
      <c r="S325" s="237"/>
      <c r="T325" s="237"/>
      <c r="U325" s="237">
        <v>1</v>
      </c>
      <c r="V325" s="237"/>
      <c r="W325" s="237"/>
      <c r="X325" s="237"/>
      <c r="Y325" s="237">
        <v>1</v>
      </c>
      <c r="Z325" s="237"/>
      <c r="AA325" s="242">
        <v>1</v>
      </c>
      <c r="AB325" s="237">
        <v>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21</v>
      </c>
      <c r="E338" s="242">
        <v>14</v>
      </c>
      <c r="F338" s="173">
        <v>25</v>
      </c>
      <c r="G338" s="238"/>
      <c r="H338" s="242">
        <v>3</v>
      </c>
      <c r="I338" s="242">
        <v>2</v>
      </c>
      <c r="J338" s="242"/>
      <c r="K338" s="242"/>
      <c r="L338" s="242"/>
      <c r="M338" s="242"/>
      <c r="N338" s="242">
        <v>1</v>
      </c>
      <c r="O338" s="242"/>
      <c r="P338" s="242"/>
      <c r="Q338" s="242"/>
      <c r="R338" s="237">
        <v>2</v>
      </c>
      <c r="S338" s="237"/>
      <c r="T338" s="237"/>
      <c r="U338" s="237">
        <v>1</v>
      </c>
      <c r="V338" s="237"/>
      <c r="W338" s="237"/>
      <c r="X338" s="237"/>
      <c r="Y338" s="237"/>
      <c r="Z338" s="237"/>
      <c r="AA338" s="242">
        <v>18</v>
      </c>
      <c r="AB338" s="237">
        <v>22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x14ac:dyDescent="0.2">
      <c r="A339" s="149">
        <v>332</v>
      </c>
      <c r="B339" s="149" t="s">
        <v>817</v>
      </c>
      <c r="C339" s="149" t="s">
        <v>816</v>
      </c>
      <c r="D339" s="241">
        <v>3</v>
      </c>
      <c r="E339" s="242">
        <v>2</v>
      </c>
      <c r="F339" s="173">
        <v>3</v>
      </c>
      <c r="G339" s="238"/>
      <c r="H339" s="242"/>
      <c r="I339" s="242"/>
      <c r="J339" s="242"/>
      <c r="K339" s="242"/>
      <c r="L339" s="242"/>
      <c r="M339" s="242"/>
      <c r="N339" s="242"/>
      <c r="O339" s="242"/>
      <c r="P339" s="242"/>
      <c r="Q339" s="242"/>
      <c r="R339" s="237"/>
      <c r="S339" s="237"/>
      <c r="T339" s="237"/>
      <c r="U339" s="237"/>
      <c r="V339" s="237"/>
      <c r="W339" s="237"/>
      <c r="X339" s="237"/>
      <c r="Y339" s="237"/>
      <c r="Z339" s="237"/>
      <c r="AA339" s="242">
        <v>3</v>
      </c>
      <c r="AB339" s="237">
        <v>3</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v>1</v>
      </c>
      <c r="E345" s="242"/>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1</v>
      </c>
      <c r="E347" s="242"/>
      <c r="F347" s="173">
        <v>1</v>
      </c>
      <c r="G347" s="238"/>
      <c r="H347" s="242">
        <v>1</v>
      </c>
      <c r="I347" s="242"/>
      <c r="J347" s="242"/>
      <c r="K347" s="242"/>
      <c r="L347" s="242"/>
      <c r="M347" s="242"/>
      <c r="N347" s="242">
        <v>1</v>
      </c>
      <c r="O347" s="242"/>
      <c r="P347" s="242"/>
      <c r="Q347" s="242"/>
      <c r="R347" s="237"/>
      <c r="S347" s="237"/>
      <c r="T347" s="237"/>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1</v>
      </c>
      <c r="E348" s="242"/>
      <c r="F348" s="173">
        <v>3</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15</v>
      </c>
      <c r="E353" s="242">
        <v>12</v>
      </c>
      <c r="F353" s="173">
        <v>17</v>
      </c>
      <c r="G353" s="238"/>
      <c r="H353" s="242">
        <v>2</v>
      </c>
      <c r="I353" s="242">
        <v>2</v>
      </c>
      <c r="J353" s="242"/>
      <c r="K353" s="242"/>
      <c r="L353" s="242"/>
      <c r="M353" s="242"/>
      <c r="N353" s="242"/>
      <c r="O353" s="242"/>
      <c r="P353" s="242"/>
      <c r="Q353" s="242"/>
      <c r="R353" s="237">
        <v>2</v>
      </c>
      <c r="S353" s="237"/>
      <c r="T353" s="237"/>
      <c r="U353" s="237"/>
      <c r="V353" s="237"/>
      <c r="W353" s="237"/>
      <c r="X353" s="237"/>
      <c r="Y353" s="237"/>
      <c r="Z353" s="237"/>
      <c r="AA353" s="242">
        <v>13</v>
      </c>
      <c r="AB353" s="237">
        <v>15</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17</v>
      </c>
      <c r="E357" s="242">
        <v>6</v>
      </c>
      <c r="F357" s="173">
        <v>17</v>
      </c>
      <c r="G357" s="238"/>
      <c r="H357" s="242">
        <v>9</v>
      </c>
      <c r="I357" s="242">
        <v>5</v>
      </c>
      <c r="J357" s="242"/>
      <c r="K357" s="242"/>
      <c r="L357" s="242"/>
      <c r="M357" s="242">
        <v>3</v>
      </c>
      <c r="N357" s="242">
        <v>1</v>
      </c>
      <c r="O357" s="242"/>
      <c r="P357" s="242"/>
      <c r="Q357" s="242"/>
      <c r="R357" s="237">
        <v>5</v>
      </c>
      <c r="S357" s="237"/>
      <c r="T357" s="237"/>
      <c r="U357" s="237">
        <v>1</v>
      </c>
      <c r="V357" s="237"/>
      <c r="W357" s="237"/>
      <c r="X357" s="237"/>
      <c r="Y357" s="237">
        <v>3</v>
      </c>
      <c r="Z357" s="237"/>
      <c r="AA357" s="242">
        <v>8</v>
      </c>
      <c r="AB357" s="237">
        <v>8</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1</v>
      </c>
      <c r="E370" s="242"/>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x14ac:dyDescent="0.2">
      <c r="A376" s="149">
        <v>369</v>
      </c>
      <c r="B376" s="149">
        <v>388</v>
      </c>
      <c r="C376" s="149" t="s">
        <v>878</v>
      </c>
      <c r="D376" s="241">
        <v>1</v>
      </c>
      <c r="E376" s="242"/>
      <c r="F376" s="173">
        <v>1</v>
      </c>
      <c r="G376" s="238"/>
      <c r="H376" s="242">
        <v>1</v>
      </c>
      <c r="I376" s="242"/>
      <c r="J376" s="242"/>
      <c r="K376" s="242"/>
      <c r="L376" s="242"/>
      <c r="M376" s="242"/>
      <c r="N376" s="242">
        <v>1</v>
      </c>
      <c r="O376" s="242"/>
      <c r="P376" s="242"/>
      <c r="Q376" s="242"/>
      <c r="R376" s="237"/>
      <c r="S376" s="237"/>
      <c r="T376" s="237"/>
      <c r="U376" s="237">
        <v>1</v>
      </c>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6</v>
      </c>
      <c r="E377" s="242">
        <v>2</v>
      </c>
      <c r="F377" s="173">
        <v>6</v>
      </c>
      <c r="G377" s="238"/>
      <c r="H377" s="242">
        <v>3</v>
      </c>
      <c r="I377" s="242">
        <v>3</v>
      </c>
      <c r="J377" s="242"/>
      <c r="K377" s="242"/>
      <c r="L377" s="242"/>
      <c r="M377" s="242"/>
      <c r="N377" s="242"/>
      <c r="O377" s="242"/>
      <c r="P377" s="242"/>
      <c r="Q377" s="242"/>
      <c r="R377" s="237">
        <v>3</v>
      </c>
      <c r="S377" s="237"/>
      <c r="T377" s="237"/>
      <c r="U377" s="237"/>
      <c r="V377" s="237"/>
      <c r="W377" s="237"/>
      <c r="X377" s="237"/>
      <c r="Y377" s="237"/>
      <c r="Z377" s="237"/>
      <c r="AA377" s="242">
        <v>3</v>
      </c>
      <c r="AB377" s="237">
        <v>3</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x14ac:dyDescent="0.2">
      <c r="A382" s="149">
        <v>375</v>
      </c>
      <c r="B382" s="149" t="s">
        <v>885</v>
      </c>
      <c r="C382" s="149" t="s">
        <v>884</v>
      </c>
      <c r="D382" s="241">
        <v>1</v>
      </c>
      <c r="E382" s="242"/>
      <c r="F382" s="173">
        <v>1</v>
      </c>
      <c r="G382" s="238"/>
      <c r="H382" s="242"/>
      <c r="I382" s="242"/>
      <c r="J382" s="242"/>
      <c r="K382" s="242"/>
      <c r="L382" s="242"/>
      <c r="M382" s="242"/>
      <c r="N382" s="242"/>
      <c r="O382" s="242"/>
      <c r="P382" s="242"/>
      <c r="Q382" s="242"/>
      <c r="R382" s="237"/>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x14ac:dyDescent="0.2">
      <c r="A384" s="149">
        <v>377</v>
      </c>
      <c r="B384" s="149" t="s">
        <v>888</v>
      </c>
      <c r="C384" s="149" t="s">
        <v>887</v>
      </c>
      <c r="D384" s="241">
        <v>2</v>
      </c>
      <c r="E384" s="242"/>
      <c r="F384" s="173">
        <v>2</v>
      </c>
      <c r="G384" s="238"/>
      <c r="H384" s="242">
        <v>1</v>
      </c>
      <c r="I384" s="242">
        <v>1</v>
      </c>
      <c r="J384" s="242"/>
      <c r="K384" s="242"/>
      <c r="L384" s="242"/>
      <c r="M384" s="242"/>
      <c r="N384" s="242"/>
      <c r="O384" s="242"/>
      <c r="P384" s="242"/>
      <c r="Q384" s="242"/>
      <c r="R384" s="237">
        <v>1</v>
      </c>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v>395</v>
      </c>
      <c r="C386" s="149" t="s">
        <v>891</v>
      </c>
      <c r="D386" s="241">
        <v>6</v>
      </c>
      <c r="E386" s="242">
        <v>4</v>
      </c>
      <c r="F386" s="173">
        <v>6</v>
      </c>
      <c r="G386" s="238"/>
      <c r="H386" s="242">
        <v>4</v>
      </c>
      <c r="I386" s="242">
        <v>1</v>
      </c>
      <c r="J386" s="242"/>
      <c r="K386" s="242"/>
      <c r="L386" s="242"/>
      <c r="M386" s="242">
        <v>3</v>
      </c>
      <c r="N386" s="242"/>
      <c r="O386" s="242"/>
      <c r="P386" s="242"/>
      <c r="Q386" s="242"/>
      <c r="R386" s="237">
        <v>1</v>
      </c>
      <c r="S386" s="237"/>
      <c r="T386" s="237"/>
      <c r="U386" s="237"/>
      <c r="V386" s="237"/>
      <c r="W386" s="237"/>
      <c r="X386" s="237"/>
      <c r="Y386" s="237">
        <v>3</v>
      </c>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3</v>
      </c>
      <c r="E393" s="242">
        <v>2</v>
      </c>
      <c r="F393" s="173">
        <v>3</v>
      </c>
      <c r="G393" s="238"/>
      <c r="H393" s="242"/>
      <c r="I393" s="242"/>
      <c r="J393" s="242"/>
      <c r="K393" s="242"/>
      <c r="L393" s="242"/>
      <c r="M393" s="242"/>
      <c r="N393" s="242"/>
      <c r="O393" s="242"/>
      <c r="P393" s="242"/>
      <c r="Q393" s="242"/>
      <c r="R393" s="237"/>
      <c r="S393" s="237"/>
      <c r="T393" s="237"/>
      <c r="U393" s="237"/>
      <c r="V393" s="237"/>
      <c r="W393" s="237"/>
      <c r="X393" s="237"/>
      <c r="Y393" s="237"/>
      <c r="Z393" s="237"/>
      <c r="AA393" s="242">
        <v>3</v>
      </c>
      <c r="AB393" s="237">
        <v>3</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x14ac:dyDescent="0.2">
      <c r="A398" s="149">
        <v>391</v>
      </c>
      <c r="B398" s="149" t="s">
        <v>910</v>
      </c>
      <c r="C398" s="149" t="s">
        <v>909</v>
      </c>
      <c r="D398" s="241">
        <v>1</v>
      </c>
      <c r="E398" s="242">
        <v>1</v>
      </c>
      <c r="F398" s="173">
        <v>1</v>
      </c>
      <c r="G398" s="238"/>
      <c r="H398" s="242"/>
      <c r="I398" s="242"/>
      <c r="J398" s="242"/>
      <c r="K398" s="242"/>
      <c r="L398" s="242"/>
      <c r="M398" s="242"/>
      <c r="N398" s="242"/>
      <c r="O398" s="242"/>
      <c r="P398" s="242"/>
      <c r="Q398" s="242"/>
      <c r="R398" s="237"/>
      <c r="S398" s="237"/>
      <c r="T398" s="237"/>
      <c r="U398" s="237"/>
      <c r="V398" s="237"/>
      <c r="W398" s="237"/>
      <c r="X398" s="237"/>
      <c r="Y398" s="237"/>
      <c r="Z398" s="237"/>
      <c r="AA398" s="242">
        <v>1</v>
      </c>
      <c r="AB398" s="237">
        <v>1</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x14ac:dyDescent="0.2">
      <c r="A408" s="149">
        <v>401</v>
      </c>
      <c r="B408" s="149" t="s">
        <v>927</v>
      </c>
      <c r="C408" s="149" t="s">
        <v>926</v>
      </c>
      <c r="D408" s="241">
        <v>1</v>
      </c>
      <c r="E408" s="242"/>
      <c r="F408" s="173">
        <v>1</v>
      </c>
      <c r="G408" s="238"/>
      <c r="H408" s="242"/>
      <c r="I408" s="242"/>
      <c r="J408" s="242"/>
      <c r="K408" s="242"/>
      <c r="L408" s="242"/>
      <c r="M408" s="242"/>
      <c r="N408" s="242"/>
      <c r="O408" s="242"/>
      <c r="P408" s="242"/>
      <c r="Q408" s="242"/>
      <c r="R408" s="237"/>
      <c r="S408" s="237"/>
      <c r="T408" s="237"/>
      <c r="U408" s="237"/>
      <c r="V408" s="237"/>
      <c r="W408" s="237"/>
      <c r="X408" s="237"/>
      <c r="Y408" s="237"/>
      <c r="Z408" s="237"/>
      <c r="AA408" s="242">
        <v>1</v>
      </c>
      <c r="AB408" s="237">
        <v>1</v>
      </c>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x14ac:dyDescent="0.2">
      <c r="A418" s="149">
        <v>411</v>
      </c>
      <c r="B418" s="149" t="s">
        <v>947</v>
      </c>
      <c r="C418" s="149" t="s">
        <v>946</v>
      </c>
      <c r="D418" s="241">
        <v>1</v>
      </c>
      <c r="E418" s="242">
        <v>1</v>
      </c>
      <c r="F418" s="173">
        <v>1</v>
      </c>
      <c r="G418" s="238"/>
      <c r="H418" s="242"/>
      <c r="I418" s="242"/>
      <c r="J418" s="242"/>
      <c r="K418" s="242"/>
      <c r="L418" s="242"/>
      <c r="M418" s="242"/>
      <c r="N418" s="242"/>
      <c r="O418" s="242"/>
      <c r="P418" s="242"/>
      <c r="Q418" s="242"/>
      <c r="R418" s="237"/>
      <c r="S418" s="237"/>
      <c r="T418" s="237"/>
      <c r="U418" s="237"/>
      <c r="V418" s="237"/>
      <c r="W418" s="237"/>
      <c r="X418" s="237"/>
      <c r="Y418" s="237"/>
      <c r="Z418" s="237"/>
      <c r="AA418" s="242">
        <v>1</v>
      </c>
      <c r="AB418" s="237">
        <v>1</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508</v>
      </c>
      <c r="E444" s="201">
        <f t="shared" si="0"/>
        <v>201</v>
      </c>
      <c r="F444" s="201">
        <f t="shared" si="0"/>
        <v>586</v>
      </c>
      <c r="G444" s="201">
        <f t="shared" si="0"/>
        <v>13</v>
      </c>
      <c r="H444" s="201">
        <f t="shared" si="0"/>
        <v>175</v>
      </c>
      <c r="I444" s="201">
        <f t="shared" si="0"/>
        <v>113</v>
      </c>
      <c r="J444" s="201">
        <f t="shared" si="0"/>
        <v>2</v>
      </c>
      <c r="K444" s="201">
        <f t="shared" si="0"/>
        <v>1</v>
      </c>
      <c r="L444" s="201">
        <f t="shared" si="0"/>
        <v>0</v>
      </c>
      <c r="M444" s="201">
        <f t="shared" si="0"/>
        <v>30</v>
      </c>
      <c r="N444" s="201">
        <f t="shared" si="0"/>
        <v>27</v>
      </c>
      <c r="O444" s="201">
        <f t="shared" si="0"/>
        <v>3</v>
      </c>
      <c r="P444" s="201">
        <f t="shared" si="0"/>
        <v>0</v>
      </c>
      <c r="Q444" s="201">
        <f t="shared" si="0"/>
        <v>2</v>
      </c>
      <c r="R444" s="201">
        <f t="shared" si="0"/>
        <v>114</v>
      </c>
      <c r="S444" s="201">
        <f t="shared" si="0"/>
        <v>0</v>
      </c>
      <c r="T444" s="201">
        <f t="shared" si="0"/>
        <v>1</v>
      </c>
      <c r="U444" s="201">
        <f t="shared" si="0"/>
        <v>28</v>
      </c>
      <c r="V444" s="201">
        <f t="shared" si="0"/>
        <v>0</v>
      </c>
      <c r="W444" s="201">
        <f t="shared" si="0"/>
        <v>2</v>
      </c>
      <c r="X444" s="201">
        <f t="shared" si="0"/>
        <v>0</v>
      </c>
      <c r="Y444" s="201">
        <f t="shared" si="0"/>
        <v>31</v>
      </c>
      <c r="Z444" s="201">
        <f t="shared" si="0"/>
        <v>5</v>
      </c>
      <c r="AA444" s="201">
        <f t="shared" si="0"/>
        <v>333</v>
      </c>
      <c r="AB444" s="201">
        <f t="shared" si="0"/>
        <v>405</v>
      </c>
      <c r="AC444" s="201">
        <f t="shared" si="0"/>
        <v>13</v>
      </c>
      <c r="AU444" s="15"/>
      <c r="AV444" s="15"/>
      <c r="AW444" s="15"/>
      <c r="AX444" s="15"/>
    </row>
    <row r="445" spans="1:50" ht="12.75" customHeight="1" x14ac:dyDescent="0.2">
      <c r="A445" s="149">
        <v>438</v>
      </c>
      <c r="B445" s="58"/>
      <c r="C445" s="180" t="s">
        <v>223</v>
      </c>
      <c r="D445" s="202">
        <v>3</v>
      </c>
      <c r="E445" s="201"/>
      <c r="F445" s="202">
        <v>4</v>
      </c>
      <c r="G445" s="201"/>
      <c r="H445" s="201">
        <v>1</v>
      </c>
      <c r="I445" s="201"/>
      <c r="J445" s="103" t="s">
        <v>158</v>
      </c>
      <c r="K445" s="103" t="s">
        <v>158</v>
      </c>
      <c r="L445" s="201"/>
      <c r="M445" s="201"/>
      <c r="N445" s="201"/>
      <c r="O445" s="201">
        <v>1</v>
      </c>
      <c r="P445" s="201"/>
      <c r="Q445" s="201"/>
      <c r="R445" s="202"/>
      <c r="S445" s="202"/>
      <c r="T445" s="202"/>
      <c r="U445" s="202"/>
      <c r="V445" s="202"/>
      <c r="W445" s="201"/>
      <c r="X445" s="202"/>
      <c r="Y445" s="202"/>
      <c r="Z445" s="201">
        <v>1</v>
      </c>
      <c r="AA445" s="201">
        <v>2</v>
      </c>
      <c r="AB445" s="202">
        <v>3</v>
      </c>
      <c r="AC445" s="202"/>
      <c r="AU445" s="15"/>
      <c r="AV445" s="15"/>
      <c r="AW445" s="15"/>
      <c r="AX445" s="15"/>
    </row>
    <row r="446" spans="1:50" ht="12.75" customHeight="1" x14ac:dyDescent="0.2">
      <c r="A446" s="149">
        <v>439</v>
      </c>
      <c r="B446" s="58"/>
      <c r="C446" s="180" t="s">
        <v>211</v>
      </c>
      <c r="D446" s="202">
        <v>497</v>
      </c>
      <c r="E446" s="201">
        <v>197</v>
      </c>
      <c r="F446" s="202">
        <v>572</v>
      </c>
      <c r="G446" s="201">
        <v>13</v>
      </c>
      <c r="H446" s="201">
        <v>171</v>
      </c>
      <c r="I446" s="201">
        <v>113</v>
      </c>
      <c r="J446" s="203">
        <v>2</v>
      </c>
      <c r="K446" s="203">
        <v>1</v>
      </c>
      <c r="L446" s="203"/>
      <c r="M446" s="203">
        <v>29</v>
      </c>
      <c r="N446" s="203">
        <v>27</v>
      </c>
      <c r="O446" s="203">
        <v>2</v>
      </c>
      <c r="P446" s="203"/>
      <c r="Q446" s="203"/>
      <c r="R446" s="203">
        <v>114</v>
      </c>
      <c r="S446" s="203"/>
      <c r="T446" s="203">
        <v>1</v>
      </c>
      <c r="U446" s="203">
        <v>28</v>
      </c>
      <c r="V446" s="203"/>
      <c r="W446" s="203"/>
      <c r="X446" s="203"/>
      <c r="Y446" s="203">
        <v>30</v>
      </c>
      <c r="Z446" s="203">
        <v>4</v>
      </c>
      <c r="AA446" s="204">
        <v>326</v>
      </c>
      <c r="AB446" s="203">
        <v>395</v>
      </c>
      <c r="AC446" s="203">
        <v>13</v>
      </c>
      <c r="AU446" s="15"/>
      <c r="AV446" s="15"/>
      <c r="AW446" s="15"/>
      <c r="AX446" s="15"/>
    </row>
    <row r="447" spans="1:50" ht="21.6" customHeight="1" x14ac:dyDescent="0.2">
      <c r="A447" s="149">
        <v>440</v>
      </c>
      <c r="B447" s="58"/>
      <c r="C447" s="121" t="s">
        <v>220</v>
      </c>
      <c r="D447" s="203">
        <v>6</v>
      </c>
      <c r="E447" s="203">
        <v>4</v>
      </c>
      <c r="F447" s="203">
        <v>6</v>
      </c>
      <c r="G447" s="203"/>
      <c r="H447" s="203">
        <v>1</v>
      </c>
      <c r="I447" s="203"/>
      <c r="J447" s="203"/>
      <c r="K447" s="203"/>
      <c r="L447" s="203"/>
      <c r="M447" s="203">
        <v>1</v>
      </c>
      <c r="N447" s="203"/>
      <c r="O447" s="203"/>
      <c r="P447" s="203"/>
      <c r="Q447" s="203"/>
      <c r="R447" s="203"/>
      <c r="S447" s="203"/>
      <c r="T447" s="203"/>
      <c r="U447" s="203"/>
      <c r="V447" s="203"/>
      <c r="W447" s="203"/>
      <c r="X447" s="203"/>
      <c r="Y447" s="203">
        <v>1</v>
      </c>
      <c r="Z447" s="203"/>
      <c r="AA447" s="203">
        <v>5</v>
      </c>
      <c r="AB447" s="203">
        <v>5</v>
      </c>
      <c r="AC447" s="203"/>
      <c r="AU447" s="15"/>
      <c r="AV447" s="15"/>
      <c r="AW447" s="15"/>
      <c r="AX447" s="15"/>
    </row>
    <row r="448" spans="1:50" ht="28.15" customHeight="1" x14ac:dyDescent="0.2">
      <c r="A448" s="149">
        <v>441</v>
      </c>
      <c r="B448" s="58"/>
      <c r="C448" s="121" t="s">
        <v>221</v>
      </c>
      <c r="D448" s="203">
        <v>2</v>
      </c>
      <c r="E448" s="203"/>
      <c r="F448" s="203">
        <v>4</v>
      </c>
      <c r="G448" s="203"/>
      <c r="H448" s="203">
        <v>2</v>
      </c>
      <c r="I448" s="203"/>
      <c r="J448" s="203"/>
      <c r="K448" s="203"/>
      <c r="L448" s="203"/>
      <c r="M448" s="203"/>
      <c r="N448" s="203"/>
      <c r="O448" s="203"/>
      <c r="P448" s="203"/>
      <c r="Q448" s="203">
        <v>2</v>
      </c>
      <c r="R448" s="203"/>
      <c r="S448" s="203"/>
      <c r="T448" s="203"/>
      <c r="U448" s="203"/>
      <c r="V448" s="203"/>
      <c r="W448" s="203">
        <v>2</v>
      </c>
      <c r="X448" s="203"/>
      <c r="Y448" s="203"/>
      <c r="Z448" s="203"/>
      <c r="AA448" s="203"/>
      <c r="AB448" s="203">
        <v>2</v>
      </c>
      <c r="AC448" s="203"/>
      <c r="AU448" s="15"/>
      <c r="AV448" s="15"/>
      <c r="AW448" s="15"/>
      <c r="AX448" s="15"/>
    </row>
    <row r="449" spans="1:50" ht="25.9" customHeight="1" x14ac:dyDescent="0.2">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c r="E450" s="203"/>
      <c r="F450" s="203">
        <v>1</v>
      </c>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v>1</v>
      </c>
      <c r="AC450" s="203"/>
      <c r="AU450" s="15"/>
      <c r="AV450" s="15"/>
      <c r="AW450" s="15"/>
      <c r="AX450" s="15"/>
    </row>
    <row r="451" spans="1:50" ht="18.600000000000001" customHeight="1" x14ac:dyDescent="0.2">
      <c r="A451" s="149">
        <v>444</v>
      </c>
      <c r="B451" s="60"/>
      <c r="C451" s="61" t="s">
        <v>254</v>
      </c>
      <c r="D451" s="203">
        <v>24</v>
      </c>
      <c r="E451" s="203">
        <v>24</v>
      </c>
      <c r="F451" s="203">
        <v>24</v>
      </c>
      <c r="G451" s="203"/>
      <c r="H451" s="203">
        <v>22</v>
      </c>
      <c r="I451" s="203">
        <v>21</v>
      </c>
      <c r="J451" s="203"/>
      <c r="K451" s="203"/>
      <c r="L451" s="203"/>
      <c r="M451" s="203"/>
      <c r="N451" s="203">
        <v>1</v>
      </c>
      <c r="O451" s="203"/>
      <c r="P451" s="203"/>
      <c r="Q451" s="203"/>
      <c r="R451" s="203">
        <v>21</v>
      </c>
      <c r="S451" s="203"/>
      <c r="T451" s="203"/>
      <c r="U451" s="203">
        <v>1</v>
      </c>
      <c r="V451" s="203"/>
      <c r="W451" s="203"/>
      <c r="X451" s="203"/>
      <c r="Y451" s="203"/>
      <c r="Z451" s="203"/>
      <c r="AA451" s="203">
        <v>2</v>
      </c>
      <c r="AB451" s="203">
        <v>2</v>
      </c>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16</v>
      </c>
      <c r="E453" s="203">
        <v>3</v>
      </c>
      <c r="F453" s="203">
        <v>22</v>
      </c>
      <c r="G453" s="203"/>
      <c r="H453" s="203">
        <v>4</v>
      </c>
      <c r="I453" s="203">
        <v>1</v>
      </c>
      <c r="J453" s="203"/>
      <c r="K453" s="203"/>
      <c r="L453" s="203"/>
      <c r="M453" s="203"/>
      <c r="N453" s="203">
        <v>1</v>
      </c>
      <c r="O453" s="203"/>
      <c r="P453" s="203"/>
      <c r="Q453" s="203">
        <v>2</v>
      </c>
      <c r="R453" s="170">
        <v>1</v>
      </c>
      <c r="S453" s="170"/>
      <c r="T453" s="170"/>
      <c r="U453" s="170">
        <v>1</v>
      </c>
      <c r="V453" s="170"/>
      <c r="W453" s="170">
        <v>2</v>
      </c>
      <c r="X453" s="203"/>
      <c r="Y453" s="203"/>
      <c r="Z453" s="203"/>
      <c r="AA453" s="203">
        <v>12</v>
      </c>
      <c r="AB453" s="203">
        <v>18</v>
      </c>
      <c r="AC453" s="203"/>
    </row>
    <row r="454" spans="1:50" ht="13.15" customHeight="1" x14ac:dyDescent="0.2">
      <c r="A454" s="149">
        <v>447</v>
      </c>
      <c r="B454" s="60"/>
      <c r="C454" s="61" t="s">
        <v>160</v>
      </c>
      <c r="D454" s="203">
        <v>59</v>
      </c>
      <c r="E454" s="203">
        <v>27</v>
      </c>
      <c r="F454" s="203">
        <v>63</v>
      </c>
      <c r="G454" s="203"/>
      <c r="H454" s="203">
        <v>18</v>
      </c>
      <c r="I454" s="203">
        <v>9</v>
      </c>
      <c r="J454" s="203">
        <v>1</v>
      </c>
      <c r="K454" s="203"/>
      <c r="L454" s="203"/>
      <c r="M454" s="203">
        <v>5</v>
      </c>
      <c r="N454" s="203">
        <v>4</v>
      </c>
      <c r="O454" s="203"/>
      <c r="P454" s="203"/>
      <c r="Q454" s="203"/>
      <c r="R454" s="170">
        <v>9</v>
      </c>
      <c r="S454" s="170"/>
      <c r="T454" s="170"/>
      <c r="U454" s="170">
        <v>4</v>
      </c>
      <c r="V454" s="170"/>
      <c r="W454" s="170"/>
      <c r="X454" s="203"/>
      <c r="Y454" s="203">
        <v>6</v>
      </c>
      <c r="Z454" s="203"/>
      <c r="AA454" s="203">
        <v>41</v>
      </c>
      <c r="AB454" s="203">
        <v>44</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6</v>
      </c>
      <c r="E456" s="203">
        <v>3</v>
      </c>
      <c r="F456" s="203">
        <v>6</v>
      </c>
      <c r="G456" s="203"/>
      <c r="H456" s="203">
        <v>1</v>
      </c>
      <c r="I456" s="203"/>
      <c r="J456" s="203"/>
      <c r="K456" s="203"/>
      <c r="L456" s="203"/>
      <c r="M456" s="203"/>
      <c r="N456" s="203">
        <v>1</v>
      </c>
      <c r="O456" s="203"/>
      <c r="P456" s="203"/>
      <c r="Q456" s="203"/>
      <c r="R456" s="203"/>
      <c r="S456" s="203"/>
      <c r="T456" s="203"/>
      <c r="U456" s="203">
        <v>1</v>
      </c>
      <c r="V456" s="203"/>
      <c r="W456" s="203"/>
      <c r="X456" s="203"/>
      <c r="Y456" s="203"/>
      <c r="Z456" s="203"/>
      <c r="AA456" s="203">
        <v>5</v>
      </c>
      <c r="AB456" s="203">
        <v>5</v>
      </c>
      <c r="AC456" s="203"/>
    </row>
    <row r="457" spans="1:50" s="15" customFormat="1" ht="16.899999999999999" customHeight="1" x14ac:dyDescent="0.2">
      <c r="A457" s="149">
        <v>450</v>
      </c>
      <c r="B457" s="63"/>
      <c r="C457" s="139" t="s">
        <v>248</v>
      </c>
      <c r="D457" s="203">
        <v>133</v>
      </c>
      <c r="E457" s="203">
        <v>78</v>
      </c>
      <c r="F457" s="203">
        <v>139</v>
      </c>
      <c r="G457" s="203"/>
      <c r="H457" s="203">
        <v>67</v>
      </c>
      <c r="I457" s="203">
        <v>34</v>
      </c>
      <c r="J457" s="203"/>
      <c r="K457" s="203"/>
      <c r="L457" s="203"/>
      <c r="M457" s="203">
        <v>17</v>
      </c>
      <c r="N457" s="203">
        <v>16</v>
      </c>
      <c r="O457" s="203"/>
      <c r="P457" s="203"/>
      <c r="Q457" s="203"/>
      <c r="R457" s="203">
        <v>34</v>
      </c>
      <c r="S457" s="203"/>
      <c r="T457" s="203"/>
      <c r="U457" s="203">
        <v>16</v>
      </c>
      <c r="V457" s="203"/>
      <c r="W457" s="203"/>
      <c r="X457" s="203"/>
      <c r="Y457" s="203">
        <v>18</v>
      </c>
      <c r="Z457" s="203"/>
      <c r="AA457" s="203">
        <v>66</v>
      </c>
      <c r="AB457" s="203">
        <v>71</v>
      </c>
      <c r="AC457" s="203"/>
    </row>
    <row r="458" spans="1:50" ht="15.6" customHeight="1" x14ac:dyDescent="0.2">
      <c r="A458" s="149">
        <v>451</v>
      </c>
      <c r="B458" s="63"/>
      <c r="C458" s="139" t="s">
        <v>249</v>
      </c>
      <c r="D458" s="203">
        <v>173</v>
      </c>
      <c r="E458" s="203">
        <v>55</v>
      </c>
      <c r="F458" s="203">
        <v>193</v>
      </c>
      <c r="G458" s="203">
        <v>3</v>
      </c>
      <c r="H458" s="203">
        <v>63</v>
      </c>
      <c r="I458" s="203">
        <v>41</v>
      </c>
      <c r="J458" s="203">
        <v>2</v>
      </c>
      <c r="K458" s="203"/>
      <c r="L458" s="203"/>
      <c r="M458" s="203">
        <v>13</v>
      </c>
      <c r="N458" s="203">
        <v>7</v>
      </c>
      <c r="O458" s="203">
        <v>1</v>
      </c>
      <c r="P458" s="203"/>
      <c r="Q458" s="203">
        <v>1</v>
      </c>
      <c r="R458" s="203">
        <v>42</v>
      </c>
      <c r="S458" s="203"/>
      <c r="T458" s="203"/>
      <c r="U458" s="203">
        <v>8</v>
      </c>
      <c r="V458" s="203"/>
      <c r="W458" s="203">
        <v>1</v>
      </c>
      <c r="X458" s="203"/>
      <c r="Y458" s="203">
        <v>13</v>
      </c>
      <c r="Z458" s="203">
        <v>1</v>
      </c>
      <c r="AA458" s="203">
        <v>110</v>
      </c>
      <c r="AB458" s="203">
        <v>128</v>
      </c>
      <c r="AC458" s="203">
        <v>3</v>
      </c>
      <c r="AU458" s="15"/>
      <c r="AV458" s="15"/>
      <c r="AW458" s="15"/>
      <c r="AX458" s="15"/>
    </row>
    <row r="459" spans="1:50" ht="15.6" customHeight="1" x14ac:dyDescent="0.2">
      <c r="A459" s="149">
        <v>452</v>
      </c>
      <c r="B459" s="63"/>
      <c r="C459" s="139" t="s">
        <v>250</v>
      </c>
      <c r="D459" s="203">
        <v>147</v>
      </c>
      <c r="E459" s="203">
        <v>45</v>
      </c>
      <c r="F459" s="203">
        <v>178</v>
      </c>
      <c r="G459" s="203"/>
      <c r="H459" s="203">
        <v>41</v>
      </c>
      <c r="I459" s="203">
        <v>36</v>
      </c>
      <c r="J459" s="203"/>
      <c r="K459" s="203">
        <v>1</v>
      </c>
      <c r="L459" s="203"/>
      <c r="M459" s="203"/>
      <c r="N459" s="203">
        <v>4</v>
      </c>
      <c r="O459" s="203"/>
      <c r="P459" s="203"/>
      <c r="Q459" s="203">
        <v>1</v>
      </c>
      <c r="R459" s="203">
        <v>36</v>
      </c>
      <c r="S459" s="203"/>
      <c r="T459" s="203">
        <v>1</v>
      </c>
      <c r="U459" s="203">
        <v>4</v>
      </c>
      <c r="V459" s="203"/>
      <c r="W459" s="203">
        <v>1</v>
      </c>
      <c r="X459" s="203"/>
      <c r="Y459" s="203"/>
      <c r="Z459" s="203"/>
      <c r="AA459" s="203">
        <v>106</v>
      </c>
      <c r="AB459" s="203">
        <v>136</v>
      </c>
      <c r="AC459" s="203"/>
      <c r="AU459" s="15"/>
      <c r="AV459" s="15"/>
      <c r="AW459" s="15"/>
      <c r="AX459" s="15"/>
    </row>
    <row r="460" spans="1:50" ht="15.6" customHeight="1" x14ac:dyDescent="0.2">
      <c r="A460" s="149">
        <v>453</v>
      </c>
      <c r="B460" s="63"/>
      <c r="C460" s="139" t="s">
        <v>251</v>
      </c>
      <c r="D460" s="203">
        <v>55</v>
      </c>
      <c r="E460" s="203">
        <v>23</v>
      </c>
      <c r="F460" s="203">
        <v>76</v>
      </c>
      <c r="G460" s="203">
        <v>10</v>
      </c>
      <c r="H460" s="203">
        <v>4</v>
      </c>
      <c r="I460" s="203">
        <v>2</v>
      </c>
      <c r="J460" s="203"/>
      <c r="K460" s="203"/>
      <c r="L460" s="203"/>
      <c r="M460" s="203"/>
      <c r="N460" s="203"/>
      <c r="O460" s="203">
        <v>2</v>
      </c>
      <c r="P460" s="203"/>
      <c r="Q460" s="203"/>
      <c r="R460" s="203">
        <v>2</v>
      </c>
      <c r="S460" s="203"/>
      <c r="T460" s="203"/>
      <c r="U460" s="203"/>
      <c r="V460" s="203"/>
      <c r="W460" s="203"/>
      <c r="X460" s="203"/>
      <c r="Y460" s="203"/>
      <c r="Z460" s="203">
        <v>4</v>
      </c>
      <c r="AA460" s="203">
        <v>51</v>
      </c>
      <c r="AB460" s="203">
        <v>70</v>
      </c>
      <c r="AC460" s="203">
        <v>10</v>
      </c>
      <c r="AU460" s="15"/>
      <c r="AV460" s="15"/>
      <c r="AW460" s="15"/>
      <c r="AX460" s="15"/>
    </row>
    <row r="461" spans="1:50" ht="17.45" customHeight="1" x14ac:dyDescent="0.2">
      <c r="A461" s="149">
        <v>454</v>
      </c>
      <c r="B461" s="63"/>
      <c r="C461" s="61" t="s">
        <v>170</v>
      </c>
      <c r="D461" s="203">
        <v>3</v>
      </c>
      <c r="E461" s="203">
        <v>1</v>
      </c>
      <c r="F461" s="203">
        <v>10</v>
      </c>
      <c r="G461" s="203">
        <v>10</v>
      </c>
      <c r="H461" s="203"/>
      <c r="I461" s="203"/>
      <c r="J461" s="203"/>
      <c r="K461" s="203"/>
      <c r="L461" s="203"/>
      <c r="M461" s="203"/>
      <c r="N461" s="203"/>
      <c r="O461" s="203"/>
      <c r="P461" s="203"/>
      <c r="Q461" s="203"/>
      <c r="R461" s="203"/>
      <c r="S461" s="203"/>
      <c r="T461" s="203"/>
      <c r="U461" s="203"/>
      <c r="V461" s="203"/>
      <c r="W461" s="203"/>
      <c r="X461" s="203"/>
      <c r="Y461" s="203"/>
      <c r="Z461" s="203"/>
      <c r="AA461" s="203">
        <v>3</v>
      </c>
      <c r="AB461" s="203">
        <v>10</v>
      </c>
      <c r="AC461" s="203">
        <v>10</v>
      </c>
      <c r="AU461" s="15"/>
      <c r="AV461" s="15"/>
      <c r="AW461" s="15"/>
      <c r="AX461" s="15"/>
    </row>
    <row r="462" spans="1:50" ht="13.9" customHeight="1" x14ac:dyDescent="0.2">
      <c r="A462" s="149">
        <v>455</v>
      </c>
      <c r="B462" s="63"/>
      <c r="C462" s="61" t="s">
        <v>171</v>
      </c>
      <c r="D462" s="203">
        <v>1</v>
      </c>
      <c r="E462" s="203">
        <v>1</v>
      </c>
      <c r="F462" s="203">
        <v>3</v>
      </c>
      <c r="G462" s="203">
        <v>3</v>
      </c>
      <c r="H462" s="203"/>
      <c r="I462" s="203"/>
      <c r="J462" s="203"/>
      <c r="K462" s="203"/>
      <c r="L462" s="203"/>
      <c r="M462" s="203"/>
      <c r="N462" s="203"/>
      <c r="O462" s="203"/>
      <c r="P462" s="203"/>
      <c r="Q462" s="203"/>
      <c r="R462" s="203"/>
      <c r="S462" s="203"/>
      <c r="T462" s="203"/>
      <c r="U462" s="203"/>
      <c r="V462" s="203"/>
      <c r="W462" s="203"/>
      <c r="X462" s="203"/>
      <c r="Y462" s="203"/>
      <c r="Z462" s="203"/>
      <c r="AA462" s="203">
        <v>1</v>
      </c>
      <c r="AB462" s="203">
        <v>3</v>
      </c>
      <c r="AC462" s="203">
        <v>3</v>
      </c>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&amp;C&amp;LE4814532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60</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275627.38</v>
      </c>
      <c r="H17" s="71"/>
      <c r="I17" s="71"/>
      <c r="J17" s="71"/>
      <c r="K17" s="70"/>
    </row>
    <row r="18" spans="1:11" ht="20.100000000000001" customHeight="1" x14ac:dyDescent="0.2">
      <c r="A18" s="122">
        <v>16</v>
      </c>
      <c r="B18" s="324" t="s">
        <v>72</v>
      </c>
      <c r="C18" s="324"/>
      <c r="D18" s="34">
        <v>64974.03</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27</v>
      </c>
      <c r="E21" s="72"/>
    </row>
    <row r="22" spans="1:11" ht="20.100000000000001" customHeight="1" x14ac:dyDescent="0.2">
      <c r="A22" s="122">
        <v>20</v>
      </c>
      <c r="B22" s="322" t="s">
        <v>216</v>
      </c>
      <c r="C22" s="323"/>
      <c r="D22" s="228">
        <v>26</v>
      </c>
    </row>
    <row r="23" spans="1:11" ht="20.100000000000001" customHeight="1" x14ac:dyDescent="0.2">
      <c r="A23" s="122">
        <v>21</v>
      </c>
      <c r="B23" s="328" t="s">
        <v>206</v>
      </c>
      <c r="C23" s="329"/>
      <c r="D23" s="229"/>
    </row>
    <row r="24" spans="1:11" ht="20.100000000000001" customHeight="1" x14ac:dyDescent="0.25">
      <c r="A24" s="122">
        <v>22</v>
      </c>
      <c r="B24" s="325" t="s">
        <v>227</v>
      </c>
      <c r="C24" s="123" t="s">
        <v>200</v>
      </c>
      <c r="D24" s="230">
        <v>1</v>
      </c>
    </row>
    <row r="25" spans="1:11" ht="20.100000000000001" customHeight="1" x14ac:dyDescent="0.25">
      <c r="A25" s="122">
        <v>23</v>
      </c>
      <c r="B25" s="326"/>
      <c r="C25" s="123" t="s">
        <v>201</v>
      </c>
      <c r="D25" s="231"/>
    </row>
    <row r="26" spans="1:11" ht="33" customHeight="1" x14ac:dyDescent="0.25">
      <c r="A26" s="122">
        <v>24</v>
      </c>
      <c r="B26" s="326"/>
      <c r="C26" s="124" t="s">
        <v>202</v>
      </c>
      <c r="D26" s="231">
        <v>1</v>
      </c>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v>1</v>
      </c>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&amp;C&amp;LE4814532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13</v>
      </c>
      <c r="E14" s="151">
        <v>3</v>
      </c>
      <c r="F14" s="151"/>
      <c r="G14" s="151"/>
      <c r="H14" s="151">
        <v>13</v>
      </c>
      <c r="I14" s="151">
        <v>3</v>
      </c>
      <c r="J14" s="151">
        <v>3</v>
      </c>
      <c r="K14" s="151">
        <v>7</v>
      </c>
      <c r="L14" s="151">
        <v>3</v>
      </c>
      <c r="M14" s="151"/>
      <c r="N14" s="163">
        <v>7072</v>
      </c>
      <c r="O14" s="151">
        <v>7072</v>
      </c>
      <c r="P14" s="219"/>
      <c r="Q14" s="169"/>
      <c r="R14" s="169"/>
    </row>
    <row r="15" spans="1:18" ht="25.15" customHeight="1" x14ac:dyDescent="0.2">
      <c r="A15" s="149">
        <v>11</v>
      </c>
      <c r="B15" s="149" t="s">
        <v>273</v>
      </c>
      <c r="C15" s="149" t="s">
        <v>272</v>
      </c>
      <c r="D15" s="151">
        <v>1</v>
      </c>
      <c r="E15" s="151"/>
      <c r="F15" s="151"/>
      <c r="G15" s="151"/>
      <c r="H15" s="151">
        <v>1</v>
      </c>
      <c r="I15" s="151"/>
      <c r="J15" s="151">
        <v>1</v>
      </c>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customHeight="1" x14ac:dyDescent="0.2">
      <c r="A19" s="149">
        <v>15</v>
      </c>
      <c r="B19" s="149" t="s">
        <v>281</v>
      </c>
      <c r="C19" s="149" t="s">
        <v>280</v>
      </c>
      <c r="D19" s="151">
        <v>2</v>
      </c>
      <c r="E19" s="151"/>
      <c r="F19" s="151"/>
      <c r="G19" s="151"/>
      <c r="H19" s="151">
        <v>2</v>
      </c>
      <c r="I19" s="151"/>
      <c r="J19" s="151">
        <v>1</v>
      </c>
      <c r="K19" s="151"/>
      <c r="L19" s="151">
        <v>1</v>
      </c>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2</v>
      </c>
      <c r="E21" s="151"/>
      <c r="F21" s="151"/>
      <c r="G21" s="151"/>
      <c r="H21" s="151">
        <v>2</v>
      </c>
      <c r="I21" s="151"/>
      <c r="J21" s="151">
        <v>1</v>
      </c>
      <c r="K21" s="151"/>
      <c r="L21" s="151">
        <v>1</v>
      </c>
      <c r="M21" s="151"/>
      <c r="N21" s="163"/>
      <c r="O21" s="151"/>
      <c r="P21" s="219"/>
      <c r="Q21" s="169"/>
      <c r="R21" s="169"/>
    </row>
    <row r="22" spans="1:18" ht="25.15" customHeight="1" x14ac:dyDescent="0.2">
      <c r="A22" s="149">
        <v>18</v>
      </c>
      <c r="B22" s="149" t="s">
        <v>287</v>
      </c>
      <c r="C22" s="149" t="s">
        <v>286</v>
      </c>
      <c r="D22" s="151">
        <v>3</v>
      </c>
      <c r="E22" s="151"/>
      <c r="F22" s="151"/>
      <c r="G22" s="151"/>
      <c r="H22" s="151">
        <v>3</v>
      </c>
      <c r="I22" s="151"/>
      <c r="J22" s="151"/>
      <c r="K22" s="151">
        <v>2</v>
      </c>
      <c r="L22" s="151">
        <v>1</v>
      </c>
      <c r="M22" s="151"/>
      <c r="N22" s="163">
        <v>7072</v>
      </c>
      <c r="O22" s="151">
        <v>7072</v>
      </c>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4</v>
      </c>
      <c r="E25" s="151">
        <v>3</v>
      </c>
      <c r="F25" s="151"/>
      <c r="G25" s="151"/>
      <c r="H25" s="151">
        <v>4</v>
      </c>
      <c r="I25" s="151">
        <v>3</v>
      </c>
      <c r="J25" s="151"/>
      <c r="K25" s="151">
        <v>4</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5.15" customHeight="1" x14ac:dyDescent="0.2">
      <c r="A59" s="149">
        <v>55</v>
      </c>
      <c r="B59" s="149" t="s">
        <v>990</v>
      </c>
      <c r="C59" s="149" t="s">
        <v>344</v>
      </c>
      <c r="D59" s="151">
        <v>1</v>
      </c>
      <c r="E59" s="151">
        <v>1</v>
      </c>
      <c r="F59" s="151">
        <v>1</v>
      </c>
      <c r="G59" s="151">
        <v>1</v>
      </c>
      <c r="H59" s="151"/>
      <c r="I59" s="151"/>
      <c r="J59" s="151"/>
      <c r="K59" s="151">
        <v>1</v>
      </c>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customHeight="1" x14ac:dyDescent="0.2">
      <c r="A64" s="149">
        <v>60</v>
      </c>
      <c r="B64" s="150" t="s">
        <v>354</v>
      </c>
      <c r="C64" s="150" t="s">
        <v>353</v>
      </c>
      <c r="D64" s="151">
        <v>1</v>
      </c>
      <c r="E64" s="151">
        <v>1</v>
      </c>
      <c r="F64" s="151"/>
      <c r="G64" s="151"/>
      <c r="H64" s="151">
        <v>1</v>
      </c>
      <c r="I64" s="151">
        <v>1</v>
      </c>
      <c r="J64" s="151"/>
      <c r="K64" s="151"/>
      <c r="L64" s="151">
        <v>1</v>
      </c>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customHeight="1" x14ac:dyDescent="0.2">
      <c r="A74" s="149">
        <v>70</v>
      </c>
      <c r="B74" s="149" t="s">
        <v>372</v>
      </c>
      <c r="C74" s="149" t="s">
        <v>371</v>
      </c>
      <c r="D74" s="151">
        <v>1</v>
      </c>
      <c r="E74" s="151">
        <v>1</v>
      </c>
      <c r="F74" s="151"/>
      <c r="G74" s="151"/>
      <c r="H74" s="151">
        <v>1</v>
      </c>
      <c r="I74" s="151">
        <v>1</v>
      </c>
      <c r="J74" s="151"/>
      <c r="K74" s="151"/>
      <c r="L74" s="151">
        <v>1</v>
      </c>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55</v>
      </c>
      <c r="E97" s="151">
        <v>21</v>
      </c>
      <c r="F97" s="151"/>
      <c r="G97" s="151"/>
      <c r="H97" s="151">
        <v>55</v>
      </c>
      <c r="I97" s="151">
        <v>21</v>
      </c>
      <c r="J97" s="151"/>
      <c r="K97" s="151"/>
      <c r="L97" s="151">
        <v>55</v>
      </c>
      <c r="M97" s="151">
        <v>11</v>
      </c>
      <c r="N97" s="163">
        <v>436424</v>
      </c>
      <c r="O97" s="151">
        <v>430205</v>
      </c>
      <c r="P97" s="219"/>
      <c r="Q97" s="169"/>
      <c r="R97" s="169"/>
    </row>
    <row r="98" spans="1:18" ht="25.15" customHeight="1" x14ac:dyDescent="0.2">
      <c r="A98" s="149">
        <v>94</v>
      </c>
      <c r="B98" s="149" t="s">
        <v>408</v>
      </c>
      <c r="C98" s="149" t="s">
        <v>407</v>
      </c>
      <c r="D98" s="151">
        <v>49</v>
      </c>
      <c r="E98" s="151">
        <v>20</v>
      </c>
      <c r="F98" s="151"/>
      <c r="G98" s="151"/>
      <c r="H98" s="151">
        <v>49</v>
      </c>
      <c r="I98" s="151">
        <v>20</v>
      </c>
      <c r="J98" s="151"/>
      <c r="K98" s="151"/>
      <c r="L98" s="151">
        <v>49</v>
      </c>
      <c r="M98" s="151">
        <v>10</v>
      </c>
      <c r="N98" s="163">
        <v>420233</v>
      </c>
      <c r="O98" s="151">
        <v>416431</v>
      </c>
      <c r="P98" s="219"/>
      <c r="Q98" s="169"/>
      <c r="R98" s="169"/>
    </row>
    <row r="99" spans="1:18" ht="25.15" customHeight="1" x14ac:dyDescent="0.2">
      <c r="A99" s="149">
        <v>95</v>
      </c>
      <c r="B99" s="149" t="s">
        <v>410</v>
      </c>
      <c r="C99" s="149" t="s">
        <v>409</v>
      </c>
      <c r="D99" s="151">
        <v>2</v>
      </c>
      <c r="E99" s="151">
        <v>1</v>
      </c>
      <c r="F99" s="151"/>
      <c r="G99" s="151"/>
      <c r="H99" s="151">
        <v>2</v>
      </c>
      <c r="I99" s="151">
        <v>1</v>
      </c>
      <c r="J99" s="151"/>
      <c r="K99" s="151"/>
      <c r="L99" s="151">
        <v>2</v>
      </c>
      <c r="M99" s="151"/>
      <c r="N99" s="163">
        <v>1094</v>
      </c>
      <c r="O99" s="151">
        <v>1094</v>
      </c>
      <c r="P99" s="219"/>
      <c r="Q99" s="169"/>
      <c r="R99" s="169"/>
    </row>
    <row r="100" spans="1:18" ht="25.15" customHeight="1" x14ac:dyDescent="0.2">
      <c r="A100" s="149">
        <v>96</v>
      </c>
      <c r="B100" s="149" t="s">
        <v>412</v>
      </c>
      <c r="C100" s="149" t="s">
        <v>411</v>
      </c>
      <c r="D100" s="151">
        <v>1</v>
      </c>
      <c r="E100" s="151"/>
      <c r="F100" s="151"/>
      <c r="G100" s="151"/>
      <c r="H100" s="151">
        <v>1</v>
      </c>
      <c r="I100" s="151"/>
      <c r="J100" s="151"/>
      <c r="K100" s="151"/>
      <c r="L100" s="151">
        <v>1</v>
      </c>
      <c r="M100" s="151"/>
      <c r="N100" s="163">
        <v>4611</v>
      </c>
      <c r="O100" s="151">
        <v>4611</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3</v>
      </c>
      <c r="E103" s="151"/>
      <c r="F103" s="151"/>
      <c r="G103" s="151"/>
      <c r="H103" s="151">
        <v>3</v>
      </c>
      <c r="I103" s="151"/>
      <c r="J103" s="151"/>
      <c r="K103" s="151"/>
      <c r="L103" s="151">
        <v>3</v>
      </c>
      <c r="M103" s="151"/>
      <c r="N103" s="163">
        <v>8069</v>
      </c>
      <c r="O103" s="151">
        <v>8069</v>
      </c>
      <c r="P103" s="219"/>
      <c r="Q103" s="169"/>
      <c r="R103" s="169"/>
    </row>
    <row r="104" spans="1:18" ht="25.15" customHeight="1" x14ac:dyDescent="0.2">
      <c r="A104" s="149">
        <v>100</v>
      </c>
      <c r="B104" s="149" t="s">
        <v>420</v>
      </c>
      <c r="C104" s="149" t="s">
        <v>419</v>
      </c>
      <c r="D104" s="151"/>
      <c r="E104" s="151"/>
      <c r="F104" s="151"/>
      <c r="G104" s="151"/>
      <c r="H104" s="151"/>
      <c r="I104" s="151"/>
      <c r="J104" s="151"/>
      <c r="K104" s="151"/>
      <c r="L104" s="151"/>
      <c r="M104" s="151">
        <v>1</v>
      </c>
      <c r="N104" s="163">
        <v>2417</v>
      </c>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13</v>
      </c>
      <c r="E221" s="151">
        <v>5</v>
      </c>
      <c r="F221" s="151"/>
      <c r="G221" s="151"/>
      <c r="H221" s="151">
        <v>13</v>
      </c>
      <c r="I221" s="151">
        <v>5</v>
      </c>
      <c r="J221" s="151">
        <v>3</v>
      </c>
      <c r="K221" s="151">
        <v>4</v>
      </c>
      <c r="L221" s="151">
        <v>6</v>
      </c>
      <c r="M221" s="151"/>
      <c r="N221" s="163">
        <v>236075</v>
      </c>
      <c r="O221" s="151">
        <v>236075</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11</v>
      </c>
      <c r="E233" s="151">
        <v>4</v>
      </c>
      <c r="F233" s="151"/>
      <c r="G233" s="151"/>
      <c r="H233" s="151">
        <v>11</v>
      </c>
      <c r="I233" s="151">
        <v>4</v>
      </c>
      <c r="J233" s="151">
        <v>2</v>
      </c>
      <c r="K233" s="151">
        <v>4</v>
      </c>
      <c r="L233" s="151">
        <v>5</v>
      </c>
      <c r="M233" s="151"/>
      <c r="N233" s="163">
        <v>222755</v>
      </c>
      <c r="O233" s="151">
        <v>222755</v>
      </c>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customHeight="1" x14ac:dyDescent="0.2">
      <c r="A235" s="149">
        <v>231</v>
      </c>
      <c r="B235" s="149">
        <v>287</v>
      </c>
      <c r="C235" s="149" t="s">
        <v>641</v>
      </c>
      <c r="D235" s="151">
        <v>1</v>
      </c>
      <c r="E235" s="151">
        <v>1</v>
      </c>
      <c r="F235" s="151"/>
      <c r="G235" s="151"/>
      <c r="H235" s="151">
        <v>1</v>
      </c>
      <c r="I235" s="151">
        <v>1</v>
      </c>
      <c r="J235" s="151">
        <v>1</v>
      </c>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1</v>
      </c>
      <c r="E237" s="151"/>
      <c r="F237" s="151"/>
      <c r="G237" s="151"/>
      <c r="H237" s="151">
        <v>1</v>
      </c>
      <c r="I237" s="151"/>
      <c r="J237" s="151"/>
      <c r="K237" s="151"/>
      <c r="L237" s="151">
        <v>1</v>
      </c>
      <c r="M237" s="151"/>
      <c r="N237" s="163">
        <v>13320</v>
      </c>
      <c r="O237" s="151">
        <v>13320</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9</v>
      </c>
      <c r="E241" s="151">
        <v>4</v>
      </c>
      <c r="F241" s="151"/>
      <c r="G241" s="151"/>
      <c r="H241" s="151">
        <v>9</v>
      </c>
      <c r="I241" s="151">
        <v>4</v>
      </c>
      <c r="J241" s="151"/>
      <c r="K241" s="151">
        <v>2</v>
      </c>
      <c r="L241" s="151">
        <v>7</v>
      </c>
      <c r="M241" s="151"/>
      <c r="N241" s="163">
        <v>2768</v>
      </c>
      <c r="O241" s="151">
        <v>2768</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4</v>
      </c>
      <c r="E245" s="151"/>
      <c r="F245" s="151"/>
      <c r="G245" s="151"/>
      <c r="H245" s="151">
        <v>4</v>
      </c>
      <c r="I245" s="151"/>
      <c r="J245" s="151"/>
      <c r="K245" s="151">
        <v>2</v>
      </c>
      <c r="L245" s="151">
        <v>2</v>
      </c>
      <c r="M245" s="151"/>
      <c r="N245" s="163">
        <v>1330</v>
      </c>
      <c r="O245" s="151">
        <v>1330</v>
      </c>
      <c r="P245" s="219"/>
      <c r="Q245" s="169"/>
      <c r="R245" s="169"/>
    </row>
    <row r="246" spans="1:18" ht="25.15" customHeight="1" x14ac:dyDescent="0.2">
      <c r="A246" s="149">
        <v>242</v>
      </c>
      <c r="B246" s="149" t="s">
        <v>660</v>
      </c>
      <c r="C246" s="149" t="s">
        <v>659</v>
      </c>
      <c r="D246" s="151">
        <v>5</v>
      </c>
      <c r="E246" s="151">
        <v>4</v>
      </c>
      <c r="F246" s="151"/>
      <c r="G246" s="151"/>
      <c r="H246" s="151">
        <v>5</v>
      </c>
      <c r="I246" s="151">
        <v>4</v>
      </c>
      <c r="J246" s="151"/>
      <c r="K246" s="151"/>
      <c r="L246" s="151">
        <v>5</v>
      </c>
      <c r="M246" s="151"/>
      <c r="N246" s="163">
        <v>1438</v>
      </c>
      <c r="O246" s="151">
        <v>1438</v>
      </c>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92</v>
      </c>
      <c r="E441" s="220">
        <f t="shared" si="0"/>
        <v>35</v>
      </c>
      <c r="F441" s="220">
        <f t="shared" si="0"/>
        <v>1</v>
      </c>
      <c r="G441" s="220">
        <f t="shared" si="0"/>
        <v>1</v>
      </c>
      <c r="H441" s="221">
        <f t="shared" si="0"/>
        <v>91</v>
      </c>
      <c r="I441" s="221">
        <f t="shared" si="0"/>
        <v>34</v>
      </c>
      <c r="J441" s="220">
        <f t="shared" si="0"/>
        <v>6</v>
      </c>
      <c r="K441" s="220">
        <f t="shared" si="0"/>
        <v>14</v>
      </c>
      <c r="L441" s="220">
        <f t="shared" si="0"/>
        <v>72</v>
      </c>
      <c r="M441" s="220">
        <f t="shared" si="0"/>
        <v>11</v>
      </c>
      <c r="N441" s="222">
        <f t="shared" si="0"/>
        <v>682339</v>
      </c>
      <c r="O441" s="223">
        <f t="shared" si="0"/>
        <v>676120</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79</v>
      </c>
      <c r="E443" s="151">
        <v>29</v>
      </c>
      <c r="F443" s="151">
        <v>1</v>
      </c>
      <c r="G443" s="151">
        <v>1</v>
      </c>
      <c r="H443" s="151">
        <v>78</v>
      </c>
      <c r="I443" s="151">
        <v>28</v>
      </c>
      <c r="J443" s="151">
        <v>6</v>
      </c>
      <c r="K443" s="151">
        <v>11</v>
      </c>
      <c r="L443" s="151">
        <v>62</v>
      </c>
      <c r="M443" s="151">
        <v>9</v>
      </c>
      <c r="N443" s="163">
        <v>653531</v>
      </c>
      <c r="O443" s="151">
        <v>648556</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customHeight="1" x14ac:dyDescent="0.2">
      <c r="A448" s="149">
        <v>444</v>
      </c>
      <c r="B448" s="198"/>
      <c r="C448" s="199" t="s">
        <v>159</v>
      </c>
      <c r="D448" s="197">
        <v>10</v>
      </c>
      <c r="E448" s="151">
        <v>6</v>
      </c>
      <c r="F448" s="151"/>
      <c r="G448" s="151"/>
      <c r="H448" s="151">
        <v>10</v>
      </c>
      <c r="I448" s="151">
        <v>6</v>
      </c>
      <c r="J448" s="151"/>
      <c r="K448" s="151">
        <v>3</v>
      </c>
      <c r="L448" s="151">
        <v>7</v>
      </c>
      <c r="M448" s="151">
        <v>2</v>
      </c>
      <c r="N448" s="163">
        <v>21110</v>
      </c>
      <c r="O448" s="151">
        <v>19866</v>
      </c>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1</v>
      </c>
      <c r="E450" s="151">
        <v>1</v>
      </c>
      <c r="F450" s="151">
        <v>1</v>
      </c>
      <c r="G450" s="151">
        <v>1</v>
      </c>
      <c r="H450" s="151"/>
      <c r="I450" s="151"/>
      <c r="J450" s="151"/>
      <c r="K450" s="151">
        <v>1</v>
      </c>
      <c r="L450" s="151"/>
      <c r="M450" s="151"/>
      <c r="N450" s="163"/>
      <c r="O450" s="151"/>
      <c r="P450" s="214"/>
      <c r="Q450" s="192"/>
      <c r="R450" s="192"/>
    </row>
    <row r="451" spans="1:18" s="193" customFormat="1" ht="25.15" customHeight="1" x14ac:dyDescent="0.2">
      <c r="A451" s="149">
        <v>447</v>
      </c>
      <c r="B451" s="198"/>
      <c r="C451" s="199" t="s">
        <v>160</v>
      </c>
      <c r="D451" s="197">
        <v>35</v>
      </c>
      <c r="E451" s="151">
        <v>35</v>
      </c>
      <c r="F451" s="151">
        <v>1</v>
      </c>
      <c r="G451" s="151">
        <v>1</v>
      </c>
      <c r="H451" s="151">
        <v>34</v>
      </c>
      <c r="I451" s="151">
        <v>34</v>
      </c>
      <c r="J451" s="151">
        <v>2</v>
      </c>
      <c r="K451" s="151">
        <v>5</v>
      </c>
      <c r="L451" s="151">
        <v>28</v>
      </c>
      <c r="M451" s="151"/>
      <c r="N451" s="163">
        <v>135421</v>
      </c>
      <c r="O451" s="151">
        <v>135421</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25</v>
      </c>
      <c r="E454" s="151">
        <v>11</v>
      </c>
      <c r="F454" s="151"/>
      <c r="G454" s="151"/>
      <c r="H454" s="151">
        <v>25</v>
      </c>
      <c r="I454" s="151">
        <v>11</v>
      </c>
      <c r="J454" s="151"/>
      <c r="K454" s="151">
        <v>6</v>
      </c>
      <c r="L454" s="151">
        <v>19</v>
      </c>
      <c r="M454" s="151">
        <v>3</v>
      </c>
      <c r="N454" s="163">
        <v>173292</v>
      </c>
      <c r="O454" s="151">
        <v>172048</v>
      </c>
      <c r="P454" s="215"/>
    </row>
    <row r="455" spans="1:18" s="193" customFormat="1" ht="25.15" customHeight="1" x14ac:dyDescent="0.2">
      <c r="A455" s="149">
        <v>451</v>
      </c>
      <c r="B455" s="195"/>
      <c r="C455" s="139" t="s">
        <v>249</v>
      </c>
      <c r="D455" s="213">
        <v>15</v>
      </c>
      <c r="E455" s="151">
        <v>3</v>
      </c>
      <c r="F455" s="151"/>
      <c r="G455" s="151"/>
      <c r="H455" s="151">
        <v>15</v>
      </c>
      <c r="I455" s="151">
        <v>3</v>
      </c>
      <c r="J455" s="151">
        <v>2</v>
      </c>
      <c r="K455" s="151">
        <v>3</v>
      </c>
      <c r="L455" s="151">
        <v>10</v>
      </c>
      <c r="M455" s="151">
        <v>8</v>
      </c>
      <c r="N455" s="163">
        <v>36401</v>
      </c>
      <c r="O455" s="151">
        <v>31426</v>
      </c>
      <c r="P455" s="215"/>
    </row>
    <row r="456" spans="1:18" s="193" customFormat="1" ht="25.15" customHeight="1" x14ac:dyDescent="0.2">
      <c r="A456" s="149">
        <v>452</v>
      </c>
      <c r="B456" s="195"/>
      <c r="C456" s="139" t="s">
        <v>250</v>
      </c>
      <c r="D456" s="213">
        <v>50</v>
      </c>
      <c r="E456" s="151">
        <v>20</v>
      </c>
      <c r="F456" s="151"/>
      <c r="G456" s="151"/>
      <c r="H456" s="151">
        <v>50</v>
      </c>
      <c r="I456" s="151">
        <v>20</v>
      </c>
      <c r="J456" s="151">
        <v>3</v>
      </c>
      <c r="K456" s="151">
        <v>4</v>
      </c>
      <c r="L456" s="151">
        <v>43</v>
      </c>
      <c r="M456" s="151"/>
      <c r="N456" s="163">
        <v>472646</v>
      </c>
      <c r="O456" s="151">
        <v>472646</v>
      </c>
      <c r="P456" s="215"/>
    </row>
    <row r="457" spans="1:18" s="193" customFormat="1" ht="25.15" customHeight="1" x14ac:dyDescent="0.2">
      <c r="A457" s="149">
        <v>453</v>
      </c>
      <c r="B457" s="195"/>
      <c r="C457" s="139" t="s">
        <v>251</v>
      </c>
      <c r="D457" s="213">
        <v>2</v>
      </c>
      <c r="E457" s="151">
        <v>1</v>
      </c>
      <c r="F457" s="151">
        <v>1</v>
      </c>
      <c r="G457" s="151">
        <v>1</v>
      </c>
      <c r="H457" s="151">
        <v>1</v>
      </c>
      <c r="I457" s="151"/>
      <c r="J457" s="151">
        <v>1</v>
      </c>
      <c r="K457" s="151">
        <v>1</v>
      </c>
      <c r="L457" s="151"/>
      <c r="M457" s="151"/>
      <c r="N457" s="163"/>
      <c r="O457" s="151"/>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&amp;C&amp;LE4814532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217</v>
      </c>
      <c r="E6" s="189">
        <v>214</v>
      </c>
      <c r="F6" s="189">
        <v>214</v>
      </c>
      <c r="G6" s="189"/>
      <c r="H6" s="189">
        <v>203</v>
      </c>
      <c r="I6" s="189">
        <v>11</v>
      </c>
      <c r="J6" s="189"/>
      <c r="K6" s="189">
        <v>3</v>
      </c>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c r="E9" s="157"/>
      <c r="F9" s="157"/>
      <c r="G9" s="157"/>
      <c r="H9" s="157"/>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c r="E14" s="189"/>
      <c r="F14" s="189"/>
      <c r="G14" s="189"/>
      <c r="H14" s="189"/>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c r="E20" s="157"/>
      <c r="F20" s="157"/>
      <c r="G20" s="157"/>
      <c r="H20" s="157"/>
      <c r="I20" s="157"/>
      <c r="J20" s="157"/>
      <c r="K20" s="157"/>
      <c r="L20" s="42"/>
      <c r="M20" s="18"/>
    </row>
    <row r="21" spans="1:13" ht="16.5" customHeight="1" x14ac:dyDescent="0.2">
      <c r="A21" s="10">
        <v>16</v>
      </c>
      <c r="B21" s="358" t="s">
        <v>235</v>
      </c>
      <c r="C21" s="359"/>
      <c r="D21" s="157"/>
      <c r="E21" s="157"/>
      <c r="F21" s="157"/>
      <c r="G21" s="157"/>
      <c r="H21" s="157"/>
      <c r="I21" s="157"/>
      <c r="J21" s="157"/>
      <c r="K21" s="157"/>
      <c r="L21" s="42"/>
      <c r="M21" s="18"/>
    </row>
    <row r="22" spans="1:13" ht="16.5" customHeight="1" x14ac:dyDescent="0.2">
      <c r="A22" s="10">
        <v>17</v>
      </c>
      <c r="B22" s="362" t="s">
        <v>54</v>
      </c>
      <c r="C22" s="81" t="s">
        <v>14</v>
      </c>
      <c r="D22" s="157"/>
      <c r="E22" s="157"/>
      <c r="F22" s="157"/>
      <c r="G22" s="157"/>
      <c r="H22" s="157"/>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c r="E24" s="157"/>
      <c r="F24" s="157"/>
      <c r="G24" s="157"/>
      <c r="H24" s="157"/>
      <c r="I24" s="157"/>
      <c r="J24" s="157"/>
      <c r="K24" s="157"/>
      <c r="L24" s="42"/>
      <c r="M24" s="18"/>
    </row>
    <row r="25" spans="1:13" ht="16.5" customHeight="1" x14ac:dyDescent="0.2">
      <c r="A25" s="10">
        <v>20</v>
      </c>
      <c r="B25" s="363"/>
      <c r="C25" s="81" t="s">
        <v>17</v>
      </c>
      <c r="D25" s="157"/>
      <c r="E25" s="157"/>
      <c r="F25" s="157"/>
      <c r="G25" s="157"/>
      <c r="H25" s="157"/>
      <c r="I25" s="157"/>
      <c r="J25" s="157"/>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c r="E29" s="157"/>
      <c r="F29" s="157"/>
      <c r="G29" s="157"/>
      <c r="H29" s="157"/>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c r="E31" s="157"/>
      <c r="F31" s="157"/>
      <c r="G31" s="157"/>
      <c r="H31" s="157"/>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c r="E33" s="157"/>
      <c r="F33" s="157"/>
      <c r="G33" s="157"/>
      <c r="H33" s="157"/>
      <c r="I33" s="157"/>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1</v>
      </c>
      <c r="E35" s="157">
        <v>1</v>
      </c>
      <c r="F35" s="157">
        <v>1</v>
      </c>
      <c r="G35" s="157"/>
      <c r="H35" s="157">
        <v>1</v>
      </c>
      <c r="I35" s="157"/>
      <c r="J35" s="157"/>
      <c r="K35" s="157"/>
      <c r="L35" s="42"/>
      <c r="M35" s="18"/>
    </row>
    <row r="36" spans="1:13" ht="16.5" customHeight="1" x14ac:dyDescent="0.2">
      <c r="A36" s="10">
        <v>31</v>
      </c>
      <c r="B36" s="356" t="s">
        <v>252</v>
      </c>
      <c r="C36" s="357"/>
      <c r="D36" s="157">
        <v>1</v>
      </c>
      <c r="E36" s="157">
        <v>1</v>
      </c>
      <c r="F36" s="157">
        <v>1</v>
      </c>
      <c r="G36" s="157"/>
      <c r="H36" s="157">
        <v>1</v>
      </c>
      <c r="I36" s="157"/>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11</v>
      </c>
      <c r="E38" s="157">
        <v>11</v>
      </c>
      <c r="F38" s="157">
        <v>11</v>
      </c>
      <c r="G38" s="157"/>
      <c r="H38" s="157">
        <v>7</v>
      </c>
      <c r="I38" s="157">
        <v>4</v>
      </c>
      <c r="J38" s="157"/>
      <c r="K38" s="157"/>
      <c r="L38" s="42"/>
      <c r="M38" s="18"/>
    </row>
    <row r="39" spans="1:13" ht="16.5" customHeight="1" x14ac:dyDescent="0.2">
      <c r="A39" s="10">
        <v>34</v>
      </c>
      <c r="B39" s="356" t="s">
        <v>20</v>
      </c>
      <c r="C39" s="357"/>
      <c r="D39" s="157">
        <v>7</v>
      </c>
      <c r="E39" s="157">
        <v>7</v>
      </c>
      <c r="F39" s="157">
        <v>7</v>
      </c>
      <c r="G39" s="157"/>
      <c r="H39" s="157">
        <v>3</v>
      </c>
      <c r="I39" s="157">
        <v>4</v>
      </c>
      <c r="J39" s="157"/>
      <c r="K39" s="157"/>
      <c r="L39" s="42"/>
      <c r="M39" s="18"/>
    </row>
    <row r="40" spans="1:13" ht="16.5" customHeight="1" x14ac:dyDescent="0.2">
      <c r="A40" s="10">
        <v>35</v>
      </c>
      <c r="B40" s="356" t="s">
        <v>21</v>
      </c>
      <c r="C40" s="357"/>
      <c r="D40" s="157"/>
      <c r="E40" s="157"/>
      <c r="F40" s="157"/>
      <c r="G40" s="157"/>
      <c r="H40" s="157"/>
      <c r="I40" s="157"/>
      <c r="J40" s="157"/>
      <c r="K40" s="157"/>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197</v>
      </c>
      <c r="E42" s="157">
        <v>194</v>
      </c>
      <c r="F42" s="157">
        <v>194</v>
      </c>
      <c r="G42" s="157"/>
      <c r="H42" s="157">
        <v>191</v>
      </c>
      <c r="I42" s="157">
        <v>3</v>
      </c>
      <c r="J42" s="157"/>
      <c r="K42" s="157">
        <v>3</v>
      </c>
      <c r="L42" s="42"/>
      <c r="M42" s="18"/>
    </row>
    <row r="43" spans="1:13" ht="25.5" customHeight="1" x14ac:dyDescent="0.2">
      <c r="A43" s="10">
        <v>38</v>
      </c>
      <c r="B43" s="360" t="s">
        <v>1040</v>
      </c>
      <c r="C43" s="361"/>
      <c r="D43" s="157">
        <v>28</v>
      </c>
      <c r="E43" s="157">
        <v>28</v>
      </c>
      <c r="F43" s="157">
        <v>28</v>
      </c>
      <c r="G43" s="157">
        <v>25</v>
      </c>
      <c r="H43" s="157">
        <v>3</v>
      </c>
      <c r="I43" s="157"/>
      <c r="J43" s="157"/>
      <c r="K43" s="157"/>
      <c r="L43" s="42"/>
      <c r="M43" s="18"/>
    </row>
    <row r="44" spans="1:13" ht="16.5" customHeight="1" x14ac:dyDescent="0.2">
      <c r="A44" s="10">
        <v>39</v>
      </c>
      <c r="B44" s="346" t="s">
        <v>1021</v>
      </c>
      <c r="C44" s="347"/>
      <c r="D44" s="157">
        <v>20</v>
      </c>
      <c r="E44" s="157">
        <v>20</v>
      </c>
      <c r="F44" s="157">
        <v>20</v>
      </c>
      <c r="G44" s="157">
        <v>18</v>
      </c>
      <c r="H44" s="157">
        <v>2</v>
      </c>
      <c r="I44" s="157"/>
      <c r="J44" s="157"/>
      <c r="K44" s="157"/>
      <c r="L44" s="42"/>
      <c r="M44" s="18"/>
    </row>
    <row r="45" spans="1:13" s="18" customFormat="1" ht="30" customHeight="1" x14ac:dyDescent="0.2">
      <c r="A45" s="10">
        <v>40</v>
      </c>
      <c r="B45" s="346" t="s">
        <v>1022</v>
      </c>
      <c r="C45" s="347"/>
      <c r="D45" s="157">
        <v>15</v>
      </c>
      <c r="E45" s="157">
        <v>15</v>
      </c>
      <c r="F45" s="157">
        <v>15</v>
      </c>
      <c r="G45" s="157">
        <v>13</v>
      </c>
      <c r="H45" s="157">
        <v>2</v>
      </c>
      <c r="I45" s="157"/>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6</v>
      </c>
      <c r="E47" s="157">
        <v>6</v>
      </c>
      <c r="F47" s="157">
        <v>6</v>
      </c>
      <c r="G47" s="157">
        <v>5</v>
      </c>
      <c r="H47" s="157">
        <v>1</v>
      </c>
      <c r="I47" s="157"/>
      <c r="J47" s="157"/>
      <c r="K47" s="157"/>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c r="E49" s="157"/>
      <c r="F49" s="157"/>
      <c r="G49" s="157"/>
      <c r="H49" s="157"/>
      <c r="I49" s="157"/>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c r="E51" s="157"/>
      <c r="F51" s="157"/>
      <c r="G51" s="157"/>
      <c r="H51" s="157"/>
      <c r="I51" s="157"/>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v>2</v>
      </c>
      <c r="E53" s="157">
        <v>2</v>
      </c>
      <c r="F53" s="157">
        <v>2</v>
      </c>
      <c r="G53" s="157">
        <v>2</v>
      </c>
      <c r="H53" s="157"/>
      <c r="I53" s="157"/>
      <c r="J53" s="157"/>
      <c r="K53" s="157"/>
      <c r="L53" s="42"/>
      <c r="M53" s="18"/>
    </row>
    <row r="54" spans="1:13" ht="16.5" customHeight="1" x14ac:dyDescent="0.2">
      <c r="A54" s="10">
        <v>49</v>
      </c>
      <c r="B54" s="352" t="s">
        <v>67</v>
      </c>
      <c r="C54" s="353"/>
      <c r="D54" s="157">
        <v>16</v>
      </c>
      <c r="E54" s="157">
        <v>14</v>
      </c>
      <c r="F54" s="157">
        <v>16</v>
      </c>
      <c r="G54" s="157"/>
      <c r="H54" s="157">
        <v>7</v>
      </c>
      <c r="I54" s="157">
        <v>9</v>
      </c>
      <c r="J54" s="157"/>
      <c r="K54" s="157"/>
      <c r="L54" s="8"/>
    </row>
    <row r="55" spans="1:13" ht="16.5" customHeight="1" x14ac:dyDescent="0.2">
      <c r="A55" s="10">
        <v>50</v>
      </c>
      <c r="B55" s="349" t="s">
        <v>1041</v>
      </c>
      <c r="C55" s="349"/>
      <c r="D55" s="205">
        <f t="shared" ref="D55:K55" si="0">D6+D43+D54</f>
        <v>261</v>
      </c>
      <c r="E55" s="205">
        <f t="shared" si="0"/>
        <v>256</v>
      </c>
      <c r="F55" s="205">
        <f t="shared" si="0"/>
        <v>258</v>
      </c>
      <c r="G55" s="205">
        <f t="shared" si="0"/>
        <v>25</v>
      </c>
      <c r="H55" s="205">
        <f t="shared" si="0"/>
        <v>213</v>
      </c>
      <c r="I55" s="205">
        <f t="shared" si="0"/>
        <v>20</v>
      </c>
      <c r="J55" s="267">
        <f t="shared" si="0"/>
        <v>0</v>
      </c>
      <c r="K55" s="205">
        <f t="shared" si="0"/>
        <v>3</v>
      </c>
      <c r="L55" s="8"/>
    </row>
    <row r="56" spans="1:13" s="18" customFormat="1" ht="16.5" customHeight="1" x14ac:dyDescent="0.2">
      <c r="A56" s="10">
        <v>51</v>
      </c>
      <c r="B56" s="348" t="s">
        <v>52</v>
      </c>
      <c r="C56" s="348"/>
      <c r="D56" s="186"/>
      <c r="E56" s="186"/>
      <c r="F56" s="186"/>
      <c r="G56" s="186"/>
      <c r="H56" s="186"/>
      <c r="I56" s="186"/>
      <c r="J56" s="186"/>
      <c r="K56" s="186"/>
      <c r="L56" s="187"/>
    </row>
    <row r="57" spans="1:13" s="18" customFormat="1" ht="16.5" customHeight="1" x14ac:dyDescent="0.2">
      <c r="A57" s="10">
        <v>52</v>
      </c>
      <c r="B57" s="348" t="s">
        <v>73</v>
      </c>
      <c r="C57" s="348"/>
      <c r="D57" s="186">
        <v>14</v>
      </c>
      <c r="E57" s="186">
        <v>14</v>
      </c>
      <c r="F57" s="186">
        <v>14</v>
      </c>
      <c r="G57" s="186">
        <v>7</v>
      </c>
      <c r="H57" s="186">
        <v>6</v>
      </c>
      <c r="I57" s="186">
        <v>1</v>
      </c>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&amp;C&amp;LE4814532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2</v>
      </c>
      <c r="D6" s="87">
        <v>1</v>
      </c>
      <c r="E6" s="87">
        <v>2</v>
      </c>
      <c r="F6" s="87"/>
      <c r="G6" s="87"/>
      <c r="H6" s="87">
        <v>1</v>
      </c>
      <c r="I6" s="87"/>
      <c r="J6" s="79"/>
      <c r="K6" s="79"/>
      <c r="L6" s="79"/>
    </row>
    <row r="7" spans="1:12" ht="18" customHeight="1" x14ac:dyDescent="0.2">
      <c r="A7" s="85">
        <v>2</v>
      </c>
      <c r="B7" s="86" t="s">
        <v>34</v>
      </c>
      <c r="C7" s="232">
        <v>90</v>
      </c>
      <c r="D7" s="232">
        <v>87</v>
      </c>
      <c r="E7" s="232">
        <v>76</v>
      </c>
      <c r="F7" s="232">
        <v>8</v>
      </c>
      <c r="G7" s="232">
        <v>36</v>
      </c>
      <c r="H7" s="258">
        <v>31</v>
      </c>
      <c r="I7" s="232">
        <v>14</v>
      </c>
      <c r="J7" s="79"/>
      <c r="K7" s="79"/>
      <c r="L7" s="79"/>
    </row>
    <row r="8" spans="1:12" ht="20.25" customHeight="1" x14ac:dyDescent="0.2">
      <c r="A8" s="85">
        <v>3</v>
      </c>
      <c r="B8" s="86" t="s">
        <v>35</v>
      </c>
      <c r="C8" s="232">
        <v>24</v>
      </c>
      <c r="D8" s="232">
        <v>22</v>
      </c>
      <c r="E8" s="232">
        <v>21</v>
      </c>
      <c r="F8" s="232">
        <v>6</v>
      </c>
      <c r="G8" s="232">
        <v>3</v>
      </c>
      <c r="H8" s="258">
        <v>9</v>
      </c>
      <c r="I8" s="232">
        <v>3</v>
      </c>
      <c r="J8" s="79"/>
      <c r="K8" s="79"/>
      <c r="L8" s="79"/>
    </row>
    <row r="9" spans="1:12" ht="33.75" customHeight="1" x14ac:dyDescent="0.2">
      <c r="A9" s="85">
        <v>4</v>
      </c>
      <c r="B9" s="86" t="s">
        <v>36</v>
      </c>
      <c r="C9" s="232">
        <v>1</v>
      </c>
      <c r="D9" s="232">
        <v>1</v>
      </c>
      <c r="E9" s="232">
        <v>1</v>
      </c>
      <c r="F9" s="232"/>
      <c r="G9" s="232"/>
      <c r="H9" s="258">
        <v>1</v>
      </c>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17</v>
      </c>
      <c r="D11" s="232">
        <v>16</v>
      </c>
      <c r="E11" s="232">
        <v>11</v>
      </c>
      <c r="F11" s="232">
        <v>3</v>
      </c>
      <c r="G11" s="232">
        <v>4</v>
      </c>
      <c r="H11" s="258">
        <v>1</v>
      </c>
      <c r="I11" s="232">
        <v>6</v>
      </c>
      <c r="J11" s="79"/>
      <c r="K11" s="79"/>
      <c r="L11" s="79"/>
    </row>
    <row r="12" spans="1:12" ht="21" customHeight="1" x14ac:dyDescent="0.2">
      <c r="A12" s="85">
        <v>7</v>
      </c>
      <c r="B12" s="86" t="s">
        <v>39</v>
      </c>
      <c r="C12" s="232">
        <v>200</v>
      </c>
      <c r="D12" s="232">
        <v>197</v>
      </c>
      <c r="E12" s="232">
        <v>182</v>
      </c>
      <c r="F12" s="232"/>
      <c r="G12" s="232">
        <v>178</v>
      </c>
      <c r="H12" s="258">
        <v>2</v>
      </c>
      <c r="I12" s="232">
        <v>18</v>
      </c>
      <c r="J12" s="79"/>
      <c r="K12" s="79"/>
      <c r="L12" s="79"/>
    </row>
    <row r="13" spans="1:12" ht="18.75" customHeight="1" x14ac:dyDescent="0.2">
      <c r="A13" s="85">
        <v>8</v>
      </c>
      <c r="B13" s="86" t="s">
        <v>40</v>
      </c>
      <c r="C13" s="232">
        <v>15</v>
      </c>
      <c r="D13" s="232">
        <v>14</v>
      </c>
      <c r="E13" s="232">
        <v>12</v>
      </c>
      <c r="F13" s="232"/>
      <c r="G13" s="232">
        <v>9</v>
      </c>
      <c r="H13" s="258">
        <v>2</v>
      </c>
      <c r="I13" s="232">
        <v>3</v>
      </c>
      <c r="J13" s="79"/>
      <c r="K13" s="79"/>
      <c r="L13" s="79"/>
    </row>
    <row r="14" spans="1:12" ht="32.25" customHeight="1" x14ac:dyDescent="0.2">
      <c r="A14" s="85">
        <v>9</v>
      </c>
      <c r="B14" s="86" t="s">
        <v>41</v>
      </c>
      <c r="C14" s="232">
        <v>9</v>
      </c>
      <c r="D14" s="232">
        <v>6</v>
      </c>
      <c r="E14" s="232">
        <v>8</v>
      </c>
      <c r="F14" s="232">
        <v>1</v>
      </c>
      <c r="G14" s="232">
        <v>1</v>
      </c>
      <c r="H14" s="258">
        <v>5</v>
      </c>
      <c r="I14" s="232">
        <v>1</v>
      </c>
      <c r="J14" s="79"/>
      <c r="K14" s="79"/>
      <c r="L14" s="79"/>
    </row>
    <row r="15" spans="1:12" ht="39" customHeight="1" x14ac:dyDescent="0.2">
      <c r="A15" s="85">
        <v>10</v>
      </c>
      <c r="B15" s="86" t="s">
        <v>101</v>
      </c>
      <c r="C15" s="232">
        <v>47</v>
      </c>
      <c r="D15" s="232">
        <v>45</v>
      </c>
      <c r="E15" s="232">
        <v>43</v>
      </c>
      <c r="F15" s="232"/>
      <c r="G15" s="232">
        <v>43</v>
      </c>
      <c r="H15" s="258"/>
      <c r="I15" s="232">
        <v>4</v>
      </c>
      <c r="J15" s="79"/>
      <c r="K15" s="79"/>
      <c r="L15" s="79"/>
    </row>
    <row r="16" spans="1:12" ht="50.25" customHeight="1" x14ac:dyDescent="0.2">
      <c r="A16" s="85">
        <v>11</v>
      </c>
      <c r="B16" s="86" t="s">
        <v>42</v>
      </c>
      <c r="C16" s="232">
        <v>6</v>
      </c>
      <c r="D16" s="232">
        <v>6</v>
      </c>
      <c r="E16" s="232">
        <v>4</v>
      </c>
      <c r="F16" s="232"/>
      <c r="G16" s="232">
        <v>4</v>
      </c>
      <c r="H16" s="258"/>
      <c r="I16" s="232">
        <v>2</v>
      </c>
      <c r="J16" s="79"/>
      <c r="K16" s="79"/>
      <c r="L16" s="79"/>
    </row>
    <row r="17" spans="1:12" ht="23.25" customHeight="1" x14ac:dyDescent="0.2">
      <c r="A17" s="85">
        <v>12</v>
      </c>
      <c r="B17" s="86" t="s">
        <v>43</v>
      </c>
      <c r="C17" s="232">
        <v>2</v>
      </c>
      <c r="D17" s="232">
        <v>1</v>
      </c>
      <c r="E17" s="232">
        <v>2</v>
      </c>
      <c r="F17" s="232"/>
      <c r="G17" s="232">
        <v>2</v>
      </c>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v>2</v>
      </c>
      <c r="D20" s="232">
        <v>2</v>
      </c>
      <c r="E20" s="232">
        <v>2</v>
      </c>
      <c r="F20" s="232"/>
      <c r="G20" s="232">
        <v>1</v>
      </c>
      <c r="H20" s="259">
        <v>1</v>
      </c>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4</v>
      </c>
      <c r="D22" s="232">
        <v>4</v>
      </c>
      <c r="E22" s="232">
        <v>4</v>
      </c>
      <c r="F22" s="232">
        <v>1</v>
      </c>
      <c r="G22" s="232">
        <v>3</v>
      </c>
      <c r="H22" s="258"/>
      <c r="I22" s="232"/>
      <c r="J22" s="79"/>
      <c r="K22" s="79"/>
      <c r="L22" s="79"/>
    </row>
    <row r="23" spans="1:12" ht="21" customHeight="1" x14ac:dyDescent="0.2">
      <c r="A23" s="85">
        <v>18</v>
      </c>
      <c r="B23" s="89" t="s">
        <v>95</v>
      </c>
      <c r="C23" s="232">
        <v>3</v>
      </c>
      <c r="D23" s="232">
        <v>3</v>
      </c>
      <c r="E23" s="232">
        <v>2</v>
      </c>
      <c r="F23" s="232">
        <v>2</v>
      </c>
      <c r="G23" s="232"/>
      <c r="H23" s="258"/>
      <c r="I23" s="232">
        <v>1</v>
      </c>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55</v>
      </c>
      <c r="D25" s="232">
        <v>52</v>
      </c>
      <c r="E25" s="232">
        <v>55</v>
      </c>
      <c r="F25" s="232">
        <v>1</v>
      </c>
      <c r="G25" s="232">
        <v>40</v>
      </c>
      <c r="H25" s="258">
        <v>11</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v>22</v>
      </c>
      <c r="D27" s="232">
        <v>22</v>
      </c>
      <c r="E27" s="232">
        <v>22</v>
      </c>
      <c r="F27" s="232"/>
      <c r="G27" s="232">
        <v>19</v>
      </c>
      <c r="H27" s="258">
        <v>3</v>
      </c>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124</v>
      </c>
      <c r="D30" s="232">
        <v>118</v>
      </c>
      <c r="E30" s="232">
        <v>117</v>
      </c>
      <c r="F30" s="232">
        <v>51</v>
      </c>
      <c r="G30" s="232">
        <v>28</v>
      </c>
      <c r="H30" s="258">
        <v>35</v>
      </c>
      <c r="I30" s="232">
        <v>7</v>
      </c>
      <c r="J30" s="79"/>
      <c r="K30" s="79"/>
      <c r="L30" s="79"/>
    </row>
    <row r="31" spans="1:12" ht="18.75" customHeight="1" x14ac:dyDescent="0.2">
      <c r="A31" s="85">
        <v>26</v>
      </c>
      <c r="B31" s="90" t="s">
        <v>224</v>
      </c>
      <c r="C31" s="87">
        <f t="shared" ref="C31:I31" si="0">SUM(C6:C30)</f>
        <v>623</v>
      </c>
      <c r="D31" s="87">
        <f t="shared" si="0"/>
        <v>597</v>
      </c>
      <c r="E31" s="87">
        <f t="shared" si="0"/>
        <v>564</v>
      </c>
      <c r="F31" s="87">
        <f t="shared" si="0"/>
        <v>73</v>
      </c>
      <c r="G31" s="87">
        <f t="shared" si="0"/>
        <v>371</v>
      </c>
      <c r="H31" s="87">
        <f t="shared" si="0"/>
        <v>102</v>
      </c>
      <c r="I31" s="87">
        <f t="shared" si="0"/>
        <v>59</v>
      </c>
      <c r="J31" s="79"/>
      <c r="K31" s="79"/>
      <c r="L31" s="79"/>
    </row>
    <row r="32" spans="1:12" ht="13.5" customHeight="1" x14ac:dyDescent="0.2">
      <c r="A32" s="85">
        <v>27</v>
      </c>
      <c r="B32" s="93" t="s">
        <v>52</v>
      </c>
      <c r="C32" s="87">
        <v>2</v>
      </c>
      <c r="D32" s="232">
        <v>2</v>
      </c>
      <c r="E32" s="232">
        <v>2</v>
      </c>
      <c r="F32" s="232"/>
      <c r="G32" s="232">
        <v>1</v>
      </c>
      <c r="H32" s="258">
        <v>1</v>
      </c>
      <c r="I32" s="232"/>
      <c r="J32" s="79"/>
      <c r="K32" s="79"/>
      <c r="L32" s="79"/>
    </row>
    <row r="33" spans="1:12" ht="16.5" customHeight="1" x14ac:dyDescent="0.2">
      <c r="A33" s="85">
        <v>28</v>
      </c>
      <c r="B33" s="93" t="s">
        <v>73</v>
      </c>
      <c r="C33" s="87">
        <v>47</v>
      </c>
      <c r="D33" s="232">
        <v>46</v>
      </c>
      <c r="E33" s="232">
        <v>43</v>
      </c>
      <c r="F33" s="232">
        <v>2</v>
      </c>
      <c r="G33" s="232">
        <v>38</v>
      </c>
      <c r="H33" s="258">
        <v>1</v>
      </c>
      <c r="I33" s="232">
        <v>4</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&amp;C&amp;LE4814532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&amp;C&amp;LE4814532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4</v>
      </c>
      <c r="E6" s="177">
        <f t="shared" si="0"/>
        <v>2</v>
      </c>
      <c r="F6" s="177">
        <f t="shared" si="0"/>
        <v>2</v>
      </c>
      <c r="G6" s="177">
        <f t="shared" si="0"/>
        <v>0</v>
      </c>
      <c r="H6" s="177">
        <f t="shared" si="0"/>
        <v>1</v>
      </c>
      <c r="I6" s="177">
        <f t="shared" si="0"/>
        <v>0</v>
      </c>
      <c r="J6" s="177">
        <f t="shared" si="0"/>
        <v>0</v>
      </c>
      <c r="K6" s="177">
        <f t="shared" si="0"/>
        <v>1</v>
      </c>
      <c r="L6" s="177">
        <f t="shared" si="0"/>
        <v>1</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4</v>
      </c>
      <c r="E9" s="174">
        <v>2</v>
      </c>
      <c r="F9" s="174">
        <v>2</v>
      </c>
      <c r="G9" s="174"/>
      <c r="H9" s="174">
        <v>1</v>
      </c>
      <c r="I9" s="174"/>
      <c r="J9" s="174"/>
      <c r="K9" s="174">
        <v>1</v>
      </c>
      <c r="L9" s="174">
        <v>1</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40" t="s">
        <v>148</v>
      </c>
      <c r="C22" s="176"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&amp;C&amp;LE4814532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Marina Lyakhovska</cp:lastModifiedBy>
  <cp:lastPrinted>2018-08-21T08:59:26Z</cp:lastPrinted>
  <dcterms:created xsi:type="dcterms:W3CDTF">2015-09-09T11:45:10Z</dcterms:created>
  <dcterms:modified xsi:type="dcterms:W3CDTF">2021-06-09T13:52:36Z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E4814532</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